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31" activeTab="0"/>
  </bookViews>
  <sheets>
    <sheet name="9 класс" sheetId="1" r:id="rId1"/>
    <sheet name="10 класс" sheetId="2" r:id="rId2"/>
    <sheet name="8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<sst xmlns="http://schemas.openxmlformats.org/spreadsheetml/2006/main" count="174" uniqueCount="75">
  <si>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</si>
  <si>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</si>
  <si>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</si>
  <si>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</si>
  <si>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</si>
  <si>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</si>
  <si>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</si>
  <si>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</si>
  <si>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</si>
  <si>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</si>
  <si>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</si>
  <si>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 xml:space="preserve">Порецкий район с. Порецкое </t>
  </si>
  <si>
    <t>МАОУ "Порецкая  СОШ"</t>
  </si>
  <si>
    <t>Место проведения: Порецкий район, с. Порецкое, МАОУ "Порецкая СОШ"</t>
  </si>
  <si>
    <t>Место проведения: Порецкий район , с. Порецкое, МАОУ "Порецкая СОШ"</t>
  </si>
  <si>
    <t>Суханкина В.Н.</t>
  </si>
  <si>
    <t>Юдина Ирина Александровна</t>
  </si>
  <si>
    <t>А-9-1</t>
  </si>
  <si>
    <t>А-9-2</t>
  </si>
  <si>
    <t>А-9-3</t>
  </si>
  <si>
    <t>А-9-4</t>
  </si>
  <si>
    <t xml:space="preserve">        </t>
  </si>
  <si>
    <t>А-10-1</t>
  </si>
  <si>
    <t>А-10-2</t>
  </si>
  <si>
    <t>А-10-3</t>
  </si>
  <si>
    <t>А-10-4</t>
  </si>
  <si>
    <t>А-11-1</t>
  </si>
  <si>
    <t>А-11-2</t>
  </si>
  <si>
    <t>А-11-3</t>
  </si>
  <si>
    <t>А-11-4</t>
  </si>
  <si>
    <t>11 а</t>
  </si>
  <si>
    <t>9 б</t>
  </si>
  <si>
    <t>10 а</t>
  </si>
  <si>
    <t>участник</t>
  </si>
  <si>
    <t xml:space="preserve">участник </t>
  </si>
  <si>
    <t>победитель</t>
  </si>
  <si>
    <t>Уряднов Денис Витальевич</t>
  </si>
  <si>
    <t>Косов Г.А.</t>
  </si>
  <si>
    <t>Количество участников: 4</t>
  </si>
  <si>
    <t xml:space="preserve">           Косов Г.А.</t>
  </si>
  <si>
    <t>Глумов Михаил Вячеславович</t>
  </si>
  <si>
    <t xml:space="preserve">         Суханкина В.Н.</t>
  </si>
  <si>
    <t>Лазарева Дарья Дмитриевна</t>
  </si>
  <si>
    <t>А-8-1</t>
  </si>
  <si>
    <t>8 в</t>
  </si>
  <si>
    <t>А-8-2</t>
  </si>
  <si>
    <t>А-8-3</t>
  </si>
  <si>
    <t>8 б</t>
  </si>
  <si>
    <t>Председатель жюри: Суханкина В.Н., учитель</t>
  </si>
  <si>
    <t>Члены жюри: Косов Г.А., учитель</t>
  </si>
  <si>
    <r>
      <t xml:space="preserve">Протокол школьного  этапа всероссийской олимпиады школьников по астрономии 2020-2021 уч.г., 8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</si>
  <si>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Количество участников: 3</t>
  </si>
  <si>
    <t>Дата проведения: 22.10. 2020</t>
  </si>
  <si>
    <t xml:space="preserve">Емешова Анжелика Алексеевна </t>
  </si>
  <si>
    <t>Уляшкина Ксения Ивановна</t>
  </si>
  <si>
    <t>8 а</t>
  </si>
  <si>
    <r>
      <t>Протокол школьного  этапа всероссийской олимпиады школьников по астрономии 2020-2021 уч.г., 11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</si>
  <si>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 xml:space="preserve">Дата проведения: 22. 10. 2020 </t>
  </si>
  <si>
    <t>Председатель жюри: Суханкина В.Н., учитель.</t>
  </si>
  <si>
    <t>Волгин Александр Геннадьевич</t>
  </si>
  <si>
    <t>11 б</t>
  </si>
  <si>
    <t>Клюкин Денис Алексеевич</t>
  </si>
  <si>
    <t>Старостин Николай Владимирович</t>
  </si>
  <si>
    <t>Макомедов Камиль Ибрагимович</t>
  </si>
  <si>
    <t>Лукин Денис Сергеевич</t>
  </si>
  <si>
    <t>Косов Г.А</t>
  </si>
  <si>
    <t>Сороконин Даниил Владимирович</t>
  </si>
  <si>
    <t>Морозов Артемий Евгеньевич</t>
  </si>
  <si>
    <t xml:space="preserve">Галямина Мария Семеновна </t>
  </si>
  <si>
    <t xml:space="preserve"> 10 а</t>
  </si>
  <si>
    <r>
      <t xml:space="preserve">Протокол школьного  этапа всероссийской олимпиады школьников по астрономии 2020-2021 уч.г., 10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</si>
  <si>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Протокол школьного  этапа всероссийской олимпиады школьников по астрономии 2020-2021 уч.г. ,9 класс</t>
  </si>
  <si>
    <t>Дата проведения: 22. 10. 2019</t>
  </si>
  <si>
    <t>Курвичева Елизавета Сергеевна</t>
  </si>
  <si>
    <t>9 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</si>
</sst>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 applyNumberFormat="0" applyBorder="0" applyAlignment="0" applyProtection="0"/>
    <xf numFmtId="0" fontId="1" fillId="4" borderId="0" applyNumberFormat="0" applyBorder="0" applyAlignment="0" applyProtection="0"/>
    <xf numFmtId="0" fontId="24" fillId="5" borderId="0" applyNumberFormat="0" applyBorder="0" applyAlignment="0" applyProtection="0"/>
    <xf numFmtId="0" fontId="1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8" borderId="0" applyNumberFormat="0" applyBorder="0" applyAlignment="0" applyProtection="0"/>
    <xf numFmtId="0" fontId="24" fillId="20" borderId="0" applyNumberFormat="0" applyBorder="0" applyAlignment="0" applyProtection="0"/>
    <xf numFmtId="0" fontId="1" fillId="14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16" borderId="0" applyNumberFormat="0" applyBorder="0" applyAlignment="0" applyProtection="0"/>
    <xf numFmtId="0" fontId="25" fillId="26" borderId="0" applyNumberFormat="0" applyBorder="0" applyAlignment="0" applyProtection="0"/>
    <xf numFmtId="0" fontId="2" fillId="18" borderId="0" applyNumberFormat="0" applyBorder="0" applyAlignment="0" applyProtection="0"/>
    <xf numFmtId="0" fontId="25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 wrapText="1"/>
    </xf>
    <xf numFmtId="1" fontId="21" fillId="0" borderId="17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25" xfId="0" applyFont="1" applyFill="1" applyBorder="1" applyAlignment="1">
      <alignment horizontal="center" vertical="top" wrapText="1"/>
    </xf>
    <xf numFmtId="1" fontId="0" fillId="0" borderId="26" xfId="0" applyNumberFormat="1" applyFont="1" applyBorder="1" applyAlignment="1">
      <alignment horizontal="center" vertical="top" wrapText="1"/>
    </xf>
    <xf numFmtId="1" fontId="0" fillId="0" borderId="27" xfId="0" applyNumberFormat="1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85" zoomScaleNormal="85" zoomScalePageLayoutView="0" workbookViewId="0" topLeftCell="A3">
      <selection activeCell="A9" sqref="A9:Q11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3.7109375" style="2" customWidth="1"/>
    <col min="5" max="5" width="23.28125" style="2" customWidth="1"/>
    <col min="6" max="7" width="11.421875" style="2" customWidth="1"/>
    <col min="8" max="8" width="22.8515625" style="2" customWidth="1"/>
    <col min="9" max="11" width="13.8515625" style="2" customWidth="1"/>
    <col min="12" max="14" width="13.8515625" style="4" customWidth="1"/>
    <col min="15" max="16" width="13.8515625" style="2" customWidth="1"/>
    <col min="17" max="17" width="20.00390625" style="2" customWidth="1"/>
    <col min="18" max="18" width="7.140625" style="2" customWidth="1"/>
    <col min="19" max="16384" width="35.7109375" style="2" customWidth="1"/>
  </cols>
  <sheetData>
    <row r="1" spans="1:17" s="1" customFormat="1" ht="12.75">
      <c r="A1" s="48" t="s">
        <v>71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12.75">
      <c r="A3" s="49" t="s">
        <v>38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s="1" customFormat="1" ht="12.75">
      <c r="A4" s="49" t="s">
        <v>72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s="1" customFormat="1" ht="12.75">
      <c r="A5" s="50" t="s">
        <v>14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" customFormat="1" ht="12.75">
      <c r="A6" s="51" t="s">
        <v>48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4" s="5" customFormat="1" ht="12.75" customHeight="1">
      <c r="A7" s="51" t="s">
        <v>49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42"/>
      <c r="N7" s="42"/>
    </row>
    <row r="8" spans="1:17" s="5" customFormat="1" ht="12.7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ht="13.5" thickBot="1">
      <c r="D9" s="6"/>
    </row>
    <row r="10" spans="1:17" ht="51.75" thickBot="1">
      <c r="A10" s="32" t="s">
        <v>1</v>
      </c>
      <c r="B10" s="33" t="s">
        <v>0</v>
      </c>
      <c r="C10" s="34" t="s">
        <v>10</v>
      </c>
      <c r="D10" s="34" t="s">
        <v>2</v>
      </c>
      <c r="E10" s="34" t="s">
        <v>7</v>
      </c>
      <c r="F10" s="38" t="s">
        <v>8</v>
      </c>
      <c r="G10" s="35" t="s">
        <v>9</v>
      </c>
      <c r="H10" s="34" t="s">
        <v>3</v>
      </c>
      <c r="I10" s="36">
        <v>1</v>
      </c>
      <c r="J10" s="34">
        <v>2</v>
      </c>
      <c r="K10" s="34">
        <v>3</v>
      </c>
      <c r="L10" s="35">
        <v>4</v>
      </c>
      <c r="M10" s="43">
        <v>5</v>
      </c>
      <c r="N10" s="43">
        <v>6</v>
      </c>
      <c r="O10" s="37" t="s">
        <v>4</v>
      </c>
      <c r="P10" s="37" t="s">
        <v>5</v>
      </c>
      <c r="Q10" s="27" t="s">
        <v>6</v>
      </c>
    </row>
    <row r="11" spans="1:18" s="7" customFormat="1" ht="38.25">
      <c r="A11" s="28">
        <v>1</v>
      </c>
      <c r="B11" s="21" t="s">
        <v>17</v>
      </c>
      <c r="C11" s="20" t="s">
        <v>73</v>
      </c>
      <c r="D11" s="20" t="s">
        <v>11</v>
      </c>
      <c r="E11" s="20" t="s">
        <v>12</v>
      </c>
      <c r="F11" s="41" t="s">
        <v>74</v>
      </c>
      <c r="G11" s="39">
        <v>9</v>
      </c>
      <c r="H11" s="23" t="s">
        <v>37</v>
      </c>
      <c r="I11" s="22">
        <v>8</v>
      </c>
      <c r="J11" s="23">
        <v>8</v>
      </c>
      <c r="K11" s="23">
        <v>6</v>
      </c>
      <c r="L11" s="24">
        <v>8</v>
      </c>
      <c r="M11" s="44">
        <v>3</v>
      </c>
      <c r="N11" s="44">
        <v>3</v>
      </c>
      <c r="O11" s="25">
        <f>SUM(I11:N11)</f>
        <v>36</v>
      </c>
      <c r="P11" s="25">
        <v>48</v>
      </c>
      <c r="Q11" s="26" t="s">
        <v>35</v>
      </c>
      <c r="R11" s="2"/>
    </row>
    <row r="12" spans="1:18" s="7" customFormat="1" ht="38.25">
      <c r="A12" s="29">
        <v>2</v>
      </c>
      <c r="B12" s="8" t="s">
        <v>18</v>
      </c>
      <c r="C12" s="9" t="s">
        <v>62</v>
      </c>
      <c r="D12" s="9" t="s">
        <v>11</v>
      </c>
      <c r="E12" s="9" t="s">
        <v>12</v>
      </c>
      <c r="F12" s="40" t="s">
        <v>31</v>
      </c>
      <c r="G12" s="17">
        <v>9</v>
      </c>
      <c r="H12" s="10" t="s">
        <v>37</v>
      </c>
      <c r="I12" s="15">
        <v>5</v>
      </c>
      <c r="J12" s="10">
        <v>1</v>
      </c>
      <c r="K12" s="10">
        <v>2</v>
      </c>
      <c r="L12" s="16">
        <v>1</v>
      </c>
      <c r="M12" s="45">
        <v>4</v>
      </c>
      <c r="N12" s="45">
        <v>5</v>
      </c>
      <c r="O12" s="25">
        <f>SUM(I12:N12)</f>
        <v>18</v>
      </c>
      <c r="P12" s="25">
        <v>48</v>
      </c>
      <c r="Q12" s="19" t="s">
        <v>33</v>
      </c>
      <c r="R12" s="2"/>
    </row>
    <row r="13" spans="1:18" s="7" customFormat="1" ht="38.25">
      <c r="A13" s="29">
        <v>3</v>
      </c>
      <c r="B13" s="8" t="s">
        <v>19</v>
      </c>
      <c r="C13" s="9" t="s">
        <v>63</v>
      </c>
      <c r="D13" s="9" t="s">
        <v>11</v>
      </c>
      <c r="E13" s="9" t="s">
        <v>12</v>
      </c>
      <c r="F13" s="40" t="s">
        <v>31</v>
      </c>
      <c r="G13" s="17">
        <v>9</v>
      </c>
      <c r="H13" s="9" t="s">
        <v>39</v>
      </c>
      <c r="I13" s="15">
        <v>2</v>
      </c>
      <c r="J13" s="10">
        <v>1</v>
      </c>
      <c r="K13" s="10">
        <v>2</v>
      </c>
      <c r="L13" s="16">
        <v>1</v>
      </c>
      <c r="M13" s="45">
        <v>4</v>
      </c>
      <c r="N13" s="45">
        <v>2</v>
      </c>
      <c r="O13" s="25">
        <f>SUM(I13:N13)</f>
        <v>12</v>
      </c>
      <c r="P13" s="25">
        <v>48</v>
      </c>
      <c r="Q13" s="19" t="s">
        <v>34</v>
      </c>
      <c r="R13" s="2"/>
    </row>
    <row r="14" spans="1:18" s="7" customFormat="1" ht="38.25">
      <c r="A14" s="29">
        <v>4</v>
      </c>
      <c r="B14" s="8" t="s">
        <v>20</v>
      </c>
      <c r="C14" s="9" t="s">
        <v>64</v>
      </c>
      <c r="D14" s="9" t="s">
        <v>11</v>
      </c>
      <c r="E14" s="9" t="s">
        <v>12</v>
      </c>
      <c r="F14" s="40" t="s">
        <v>31</v>
      </c>
      <c r="G14" s="17">
        <v>9</v>
      </c>
      <c r="H14" s="10" t="s">
        <v>37</v>
      </c>
      <c r="I14" s="15">
        <v>2</v>
      </c>
      <c r="J14" s="10">
        <v>1</v>
      </c>
      <c r="K14" s="10">
        <v>1</v>
      </c>
      <c r="L14" s="16">
        <v>1</v>
      </c>
      <c r="M14" s="45">
        <v>4</v>
      </c>
      <c r="N14" s="45">
        <v>2</v>
      </c>
      <c r="O14" s="25">
        <v>11</v>
      </c>
      <c r="P14" s="25">
        <v>48</v>
      </c>
      <c r="Q14" s="19" t="s">
        <v>33</v>
      </c>
      <c r="R14" s="2"/>
    </row>
    <row r="15" spans="1:18" s="7" customFormat="1" ht="12.75">
      <c r="A15" s="29"/>
      <c r="B15" s="8"/>
      <c r="C15" s="9"/>
      <c r="D15" s="9"/>
      <c r="E15" s="9"/>
      <c r="F15" s="40"/>
      <c r="G15" s="17"/>
      <c r="H15" s="10"/>
      <c r="I15" s="15"/>
      <c r="J15" s="10"/>
      <c r="K15" s="10"/>
      <c r="L15" s="16"/>
      <c r="M15" s="45"/>
      <c r="N15" s="45"/>
      <c r="O15" s="25"/>
      <c r="P15" s="25"/>
      <c r="Q15" s="19"/>
      <c r="R15" s="2"/>
    </row>
    <row r="16" spans="1:18" s="7" customFormat="1" ht="12.75">
      <c r="A16" s="29"/>
      <c r="B16" s="8"/>
      <c r="C16" s="9"/>
      <c r="D16" s="9"/>
      <c r="E16" s="9"/>
      <c r="F16" s="40"/>
      <c r="G16" s="17"/>
      <c r="H16" s="9" t="s">
        <v>21</v>
      </c>
      <c r="I16" s="15"/>
      <c r="J16" s="10"/>
      <c r="K16" s="10"/>
      <c r="L16" s="17"/>
      <c r="M16" s="46"/>
      <c r="N16" s="46"/>
      <c r="O16" s="18"/>
      <c r="P16" s="18"/>
      <c r="Q16" s="19"/>
      <c r="R16" s="2"/>
    </row>
  </sheetData>
  <sheetProtection/>
  <mergeCells count="7">
    <mergeCell ref="A8:Q8"/>
    <mergeCell ref="A1:Q1"/>
    <mergeCell ref="A3:Q3"/>
    <mergeCell ref="A4:Q4"/>
    <mergeCell ref="A5:Q5"/>
    <mergeCell ref="A6:Q6"/>
    <mergeCell ref="A7:L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zoomScale="85" zoomScaleNormal="85" zoomScalePageLayoutView="0" workbookViewId="0" topLeftCell="A1">
      <selection activeCell="A9" sqref="A9:Q11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3.7109375" style="2" customWidth="1"/>
    <col min="5" max="5" width="23.28125" style="2" customWidth="1"/>
    <col min="6" max="7" width="11.421875" style="2" customWidth="1"/>
    <col min="8" max="8" width="22.8515625" style="2" customWidth="1"/>
    <col min="9" max="12" width="13.8515625" style="2" customWidth="1"/>
    <col min="13" max="14" width="13.8515625" style="4" customWidth="1"/>
    <col min="15" max="16" width="13.8515625" style="2" customWidth="1"/>
    <col min="17" max="17" width="20.00390625" style="2" customWidth="1"/>
    <col min="18" max="18" width="7.140625" style="2" customWidth="1"/>
    <col min="19" max="16384" width="35.7109375" style="2" customWidth="1"/>
  </cols>
  <sheetData>
    <row r="1" spans="1:17" s="1" customFormat="1" ht="12.75">
      <c r="A1" s="48" t="s">
        <v>70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12.75">
      <c r="A3" s="49" t="s">
        <v>38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s="1" customFormat="1" ht="12.75">
      <c r="A4" s="49" t="s">
        <v>52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s="1" customFormat="1" ht="12.75">
      <c r="A5" s="50" t="s">
        <v>13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" customFormat="1" ht="12.75">
      <c r="A6" s="51" t="s">
        <v>48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4" s="5" customFormat="1" ht="12.75" customHeight="1">
      <c r="A7" s="51" t="s">
        <v>49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42"/>
    </row>
    <row r="8" spans="1:17" s="5" customFormat="1" ht="12.7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ht="13.5" thickBot="1">
      <c r="D9" s="6"/>
    </row>
    <row r="10" spans="1:17" ht="51.75" thickBot="1">
      <c r="A10" s="32" t="s">
        <v>1</v>
      </c>
      <c r="B10" s="33" t="s">
        <v>0</v>
      </c>
      <c r="C10" s="34" t="s">
        <v>10</v>
      </c>
      <c r="D10" s="34" t="s">
        <v>2</v>
      </c>
      <c r="E10" s="34" t="s">
        <v>7</v>
      </c>
      <c r="F10" s="38" t="s">
        <v>8</v>
      </c>
      <c r="G10" s="35" t="s">
        <v>9</v>
      </c>
      <c r="H10" s="34" t="s">
        <v>3</v>
      </c>
      <c r="I10" s="36">
        <v>1</v>
      </c>
      <c r="J10" s="34">
        <v>2</v>
      </c>
      <c r="K10" s="34">
        <v>3</v>
      </c>
      <c r="L10" s="38">
        <v>4</v>
      </c>
      <c r="M10" s="35">
        <v>5</v>
      </c>
      <c r="N10" s="43">
        <v>6</v>
      </c>
      <c r="O10" s="37" t="s">
        <v>4</v>
      </c>
      <c r="P10" s="37" t="s">
        <v>5</v>
      </c>
      <c r="Q10" s="27" t="s">
        <v>6</v>
      </c>
    </row>
    <row r="11" spans="1:18" s="7" customFormat="1" ht="38.25">
      <c r="A11" s="28">
        <v>1</v>
      </c>
      <c r="B11" s="21" t="s">
        <v>22</v>
      </c>
      <c r="C11" s="20" t="s">
        <v>40</v>
      </c>
      <c r="D11" s="20" t="s">
        <v>11</v>
      </c>
      <c r="E11" s="20" t="s">
        <v>12</v>
      </c>
      <c r="F11" s="41" t="s">
        <v>32</v>
      </c>
      <c r="G11" s="39">
        <v>10</v>
      </c>
      <c r="H11" s="23" t="s">
        <v>65</v>
      </c>
      <c r="I11" s="22">
        <v>8</v>
      </c>
      <c r="J11" s="23">
        <v>8</v>
      </c>
      <c r="K11" s="23">
        <v>8</v>
      </c>
      <c r="L11" s="41">
        <v>6</v>
      </c>
      <c r="M11" s="24">
        <v>8</v>
      </c>
      <c r="N11" s="44">
        <v>5</v>
      </c>
      <c r="O11" s="25">
        <f>SUM(SUM(I11:N11))</f>
        <v>43</v>
      </c>
      <c r="P11" s="25">
        <v>48</v>
      </c>
      <c r="Q11" s="26" t="s">
        <v>35</v>
      </c>
      <c r="R11" s="2"/>
    </row>
    <row r="12" spans="1:18" s="7" customFormat="1" ht="38.25">
      <c r="A12" s="29">
        <v>2</v>
      </c>
      <c r="B12" s="8" t="s">
        <v>23</v>
      </c>
      <c r="C12" s="9" t="s">
        <v>66</v>
      </c>
      <c r="D12" s="9" t="s">
        <v>11</v>
      </c>
      <c r="E12" s="9" t="s">
        <v>12</v>
      </c>
      <c r="F12" s="40" t="s">
        <v>32</v>
      </c>
      <c r="G12" s="17">
        <v>10</v>
      </c>
      <c r="H12" s="10" t="s">
        <v>65</v>
      </c>
      <c r="I12" s="15">
        <v>5</v>
      </c>
      <c r="J12" s="10">
        <v>5</v>
      </c>
      <c r="K12" s="10">
        <v>1</v>
      </c>
      <c r="L12" s="40">
        <v>0</v>
      </c>
      <c r="M12" s="16">
        <v>5</v>
      </c>
      <c r="N12" s="45">
        <v>3</v>
      </c>
      <c r="O12" s="25">
        <f>SUM(SUM(I12:N12))</f>
        <v>19</v>
      </c>
      <c r="P12" s="25">
        <v>48</v>
      </c>
      <c r="Q12" s="19" t="s">
        <v>33</v>
      </c>
      <c r="R12" s="2"/>
    </row>
    <row r="13" spans="1:18" s="7" customFormat="1" ht="38.25">
      <c r="A13" s="29">
        <v>3</v>
      </c>
      <c r="B13" s="8" t="s">
        <v>24</v>
      </c>
      <c r="C13" s="9" t="s">
        <v>67</v>
      </c>
      <c r="D13" s="9" t="s">
        <v>11</v>
      </c>
      <c r="E13" s="9" t="s">
        <v>12</v>
      </c>
      <c r="F13" s="40" t="s">
        <v>32</v>
      </c>
      <c r="G13" s="17">
        <v>10</v>
      </c>
      <c r="H13" s="9" t="s">
        <v>65</v>
      </c>
      <c r="I13" s="15">
        <v>4</v>
      </c>
      <c r="J13" s="10">
        <v>4</v>
      </c>
      <c r="K13" s="10">
        <v>4</v>
      </c>
      <c r="L13" s="40">
        <v>0</v>
      </c>
      <c r="M13" s="16">
        <v>2</v>
      </c>
      <c r="N13" s="45">
        <v>0</v>
      </c>
      <c r="O13" s="25">
        <v>14</v>
      </c>
      <c r="P13" s="25">
        <v>48</v>
      </c>
      <c r="Q13" s="19" t="s">
        <v>33</v>
      </c>
      <c r="R13" s="2"/>
    </row>
    <row r="14" spans="1:18" s="7" customFormat="1" ht="38.25">
      <c r="A14" s="29">
        <v>4</v>
      </c>
      <c r="B14" s="8" t="s">
        <v>25</v>
      </c>
      <c r="C14" s="9" t="s">
        <v>68</v>
      </c>
      <c r="D14" s="9" t="s">
        <v>11</v>
      </c>
      <c r="E14" s="9" t="s">
        <v>12</v>
      </c>
      <c r="F14" s="40" t="s">
        <v>69</v>
      </c>
      <c r="G14" s="17">
        <v>10</v>
      </c>
      <c r="H14" s="10" t="s">
        <v>65</v>
      </c>
      <c r="I14" s="15">
        <v>3</v>
      </c>
      <c r="J14" s="10">
        <v>3</v>
      </c>
      <c r="K14" s="10">
        <v>1</v>
      </c>
      <c r="L14" s="40">
        <v>0</v>
      </c>
      <c r="M14" s="16">
        <v>3</v>
      </c>
      <c r="N14" s="45">
        <v>0</v>
      </c>
      <c r="O14" s="25">
        <f>SUM(SUM(I14:N14))</f>
        <v>10</v>
      </c>
      <c r="P14" s="25">
        <v>48</v>
      </c>
      <c r="Q14" s="19" t="s">
        <v>33</v>
      </c>
      <c r="R14" s="2"/>
    </row>
    <row r="15" spans="1:18" s="7" customFormat="1" ht="12.75">
      <c r="A15" s="29"/>
      <c r="B15" s="8"/>
      <c r="C15" s="9"/>
      <c r="D15" s="9"/>
      <c r="E15" s="9"/>
      <c r="F15" s="40"/>
      <c r="G15" s="17"/>
      <c r="H15" s="10"/>
      <c r="I15" s="15"/>
      <c r="J15" s="10"/>
      <c r="K15" s="10"/>
      <c r="L15" s="40"/>
      <c r="M15" s="16"/>
      <c r="N15" s="45"/>
      <c r="O15" s="25"/>
      <c r="P15" s="25"/>
      <c r="Q15" s="19"/>
      <c r="R15" s="2"/>
    </row>
  </sheetData>
  <sheetProtection/>
  <mergeCells count="7">
    <mergeCell ref="A8:Q8"/>
    <mergeCell ref="A1:Q1"/>
    <mergeCell ref="A3:Q3"/>
    <mergeCell ref="A4:Q4"/>
    <mergeCell ref="A5:Q5"/>
    <mergeCell ref="A6:Q6"/>
    <mergeCell ref="A7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4">
      <selection activeCell="A9" sqref="A9:Q11"/>
    </sheetView>
  </sheetViews>
  <sheetFormatPr defaultColWidth="9.140625" defaultRowHeight="12.75"/>
  <cols>
    <col min="3" max="3" width="11.421875" style="0" customWidth="1"/>
    <col min="4" max="4" width="11.57421875" style="0" customWidth="1"/>
    <col min="5" max="5" width="12.28125" style="0" customWidth="1"/>
    <col min="8" max="8" width="14.421875" style="0" customWidth="1"/>
  </cols>
  <sheetData>
    <row r="1" spans="1:17" ht="12.75">
      <c r="A1" s="48" t="s">
        <v>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49" t="s">
        <v>51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ht="12.75">
      <c r="A4" s="49" t="s">
        <v>52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ht="12.75">
      <c r="A5" s="50" t="s">
        <v>13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ht="12.75">
      <c r="A6" s="51" t="s">
        <v>48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2.75">
      <c r="A7" s="51" t="s">
        <v>49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42"/>
      <c r="O7" s="5"/>
      <c r="P7" s="5"/>
      <c r="Q7" s="5"/>
    </row>
    <row r="8" spans="1:17" ht="12.7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ht="13.5" thickBot="1">
      <c r="A9" s="2"/>
      <c r="B9" s="2"/>
      <c r="C9" s="2"/>
      <c r="D9" s="6"/>
      <c r="E9" s="2"/>
      <c r="F9" s="2"/>
      <c r="G9" s="2"/>
      <c r="H9" s="2"/>
      <c r="I9" s="2"/>
      <c r="J9" s="2"/>
      <c r="K9" s="2"/>
      <c r="L9" s="2"/>
      <c r="M9" s="4"/>
      <c r="N9" s="4"/>
      <c r="O9" s="2"/>
      <c r="P9" s="2"/>
      <c r="Q9" s="2"/>
    </row>
    <row r="10" spans="1:17" ht="90" thickBot="1">
      <c r="A10" s="32" t="s">
        <v>1</v>
      </c>
      <c r="B10" s="33" t="s">
        <v>0</v>
      </c>
      <c r="C10" s="34" t="s">
        <v>10</v>
      </c>
      <c r="D10" s="34" t="s">
        <v>2</v>
      </c>
      <c r="E10" s="34" t="s">
        <v>7</v>
      </c>
      <c r="F10" s="38" t="s">
        <v>8</v>
      </c>
      <c r="G10" s="35" t="s">
        <v>9</v>
      </c>
      <c r="H10" s="34" t="s">
        <v>3</v>
      </c>
      <c r="I10" s="36">
        <v>1</v>
      </c>
      <c r="J10" s="34">
        <v>2</v>
      </c>
      <c r="K10" s="34">
        <v>3</v>
      </c>
      <c r="L10" s="38">
        <v>4</v>
      </c>
      <c r="M10" s="35">
        <v>5</v>
      </c>
      <c r="N10" s="43">
        <v>6</v>
      </c>
      <c r="O10" s="37" t="s">
        <v>4</v>
      </c>
      <c r="P10" s="37" t="s">
        <v>5</v>
      </c>
      <c r="Q10" s="27" t="s">
        <v>6</v>
      </c>
    </row>
    <row r="11" spans="1:17" ht="38.25">
      <c r="A11" s="28">
        <v>1</v>
      </c>
      <c r="B11" s="21" t="s">
        <v>43</v>
      </c>
      <c r="C11" s="20" t="s">
        <v>42</v>
      </c>
      <c r="D11" s="20" t="s">
        <v>11</v>
      </c>
      <c r="E11" s="20" t="s">
        <v>12</v>
      </c>
      <c r="F11" s="41" t="s">
        <v>47</v>
      </c>
      <c r="G11" s="39">
        <v>8</v>
      </c>
      <c r="H11" s="23" t="s">
        <v>15</v>
      </c>
      <c r="I11" s="22">
        <v>8</v>
      </c>
      <c r="J11" s="23">
        <v>8</v>
      </c>
      <c r="K11" s="23">
        <v>8</v>
      </c>
      <c r="L11" s="41">
        <v>6</v>
      </c>
      <c r="M11" s="24">
        <v>8</v>
      </c>
      <c r="N11" s="44">
        <v>6</v>
      </c>
      <c r="O11" s="25">
        <f>SUM(SUM(I11:N11))</f>
        <v>44</v>
      </c>
      <c r="P11" s="25">
        <v>48</v>
      </c>
      <c r="Q11" s="26" t="s">
        <v>35</v>
      </c>
    </row>
    <row r="12" spans="1:17" ht="38.25">
      <c r="A12" s="29">
        <v>2</v>
      </c>
      <c r="B12" s="8" t="s">
        <v>45</v>
      </c>
      <c r="C12" s="9" t="s">
        <v>53</v>
      </c>
      <c r="D12" s="9" t="s">
        <v>11</v>
      </c>
      <c r="E12" s="9" t="s">
        <v>12</v>
      </c>
      <c r="F12" s="40" t="s">
        <v>44</v>
      </c>
      <c r="G12" s="17">
        <v>8</v>
      </c>
      <c r="H12" s="10" t="s">
        <v>15</v>
      </c>
      <c r="I12" s="15">
        <v>8</v>
      </c>
      <c r="J12" s="10">
        <v>8</v>
      </c>
      <c r="K12" s="10">
        <v>8</v>
      </c>
      <c r="L12" s="40">
        <v>8</v>
      </c>
      <c r="M12" s="16">
        <v>6</v>
      </c>
      <c r="N12" s="45">
        <v>0</v>
      </c>
      <c r="O12" s="25">
        <v>38</v>
      </c>
      <c r="P12" s="25">
        <v>48</v>
      </c>
      <c r="Q12" s="19" t="s">
        <v>33</v>
      </c>
    </row>
    <row r="13" spans="1:17" ht="38.25">
      <c r="A13" s="29">
        <v>3</v>
      </c>
      <c r="B13" s="8" t="s">
        <v>46</v>
      </c>
      <c r="C13" s="9" t="s">
        <v>54</v>
      </c>
      <c r="D13" s="9" t="s">
        <v>11</v>
      </c>
      <c r="E13" s="9" t="s">
        <v>12</v>
      </c>
      <c r="F13" s="40" t="s">
        <v>55</v>
      </c>
      <c r="G13" s="17">
        <v>8</v>
      </c>
      <c r="H13" s="9" t="s">
        <v>15</v>
      </c>
      <c r="I13" s="15">
        <v>8</v>
      </c>
      <c r="J13" s="10">
        <v>0</v>
      </c>
      <c r="K13" s="10">
        <v>5</v>
      </c>
      <c r="L13" s="40">
        <v>7</v>
      </c>
      <c r="M13" s="16">
        <v>6</v>
      </c>
      <c r="N13" s="45">
        <v>0</v>
      </c>
      <c r="O13" s="25">
        <v>26</v>
      </c>
      <c r="P13" s="25">
        <v>48</v>
      </c>
      <c r="Q13" s="19" t="s">
        <v>33</v>
      </c>
    </row>
  </sheetData>
  <sheetProtection/>
  <mergeCells count="7">
    <mergeCell ref="A8:Q8"/>
    <mergeCell ref="A1:Q1"/>
    <mergeCell ref="A3:Q3"/>
    <mergeCell ref="A4:Q4"/>
    <mergeCell ref="A5:Q5"/>
    <mergeCell ref="A6:Q6"/>
    <mergeCell ref="A7:M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zoomScale="85" zoomScaleNormal="85" zoomScalePageLayoutView="0" workbookViewId="0" topLeftCell="A1">
      <selection activeCell="A9" sqref="A9:Q11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3.7109375" style="2" customWidth="1"/>
    <col min="5" max="5" width="23.28125" style="2" customWidth="1"/>
    <col min="6" max="7" width="11.421875" style="2" customWidth="1"/>
    <col min="8" max="8" width="22.8515625" style="2" customWidth="1"/>
    <col min="9" max="11" width="13.8515625" style="2" customWidth="1"/>
    <col min="12" max="14" width="13.8515625" style="4" customWidth="1"/>
    <col min="15" max="16" width="13.8515625" style="2" customWidth="1"/>
    <col min="17" max="17" width="20.00390625" style="2" customWidth="1"/>
    <col min="18" max="18" width="7.140625" style="2" customWidth="1"/>
    <col min="19" max="16384" width="35.7109375" style="2" customWidth="1"/>
  </cols>
  <sheetData>
    <row r="1" spans="1:17" s="1" customFormat="1" ht="12.75">
      <c r="A1" s="48" t="s">
        <v>56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12.75">
      <c r="A3" s="49" t="s">
        <v>38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s="1" customFormat="1" ht="12.75">
      <c r="A4" s="49" t="s">
        <v>57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s="1" customFormat="1" ht="12.75">
      <c r="A5" s="50" t="s">
        <v>13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" customFormat="1" ht="12.75">
      <c r="A6" s="51" t="s">
        <v>58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4" s="5" customFormat="1" ht="12.75" customHeight="1">
      <c r="A7" s="51" t="s">
        <v>49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42"/>
      <c r="N7" s="42"/>
    </row>
    <row r="8" spans="1:17" s="5" customFormat="1" ht="12.7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ht="13.5" thickBot="1">
      <c r="D9" s="6"/>
    </row>
    <row r="10" spans="1:17" ht="51.75" thickBot="1">
      <c r="A10" s="32" t="s">
        <v>1</v>
      </c>
      <c r="B10" s="33" t="s">
        <v>0</v>
      </c>
      <c r="C10" s="34" t="s">
        <v>10</v>
      </c>
      <c r="D10" s="34" t="s">
        <v>2</v>
      </c>
      <c r="E10" s="34" t="s">
        <v>7</v>
      </c>
      <c r="F10" s="38" t="s">
        <v>8</v>
      </c>
      <c r="G10" s="35" t="s">
        <v>9</v>
      </c>
      <c r="H10" s="34" t="s">
        <v>3</v>
      </c>
      <c r="I10" s="36">
        <v>1</v>
      </c>
      <c r="J10" s="34">
        <v>2</v>
      </c>
      <c r="K10" s="34">
        <v>3</v>
      </c>
      <c r="L10" s="35">
        <v>4</v>
      </c>
      <c r="M10" s="43">
        <v>5</v>
      </c>
      <c r="N10" s="43">
        <v>6</v>
      </c>
      <c r="O10" s="37" t="s">
        <v>4</v>
      </c>
      <c r="P10" s="37" t="s">
        <v>5</v>
      </c>
      <c r="Q10" s="27" t="s">
        <v>6</v>
      </c>
    </row>
    <row r="11" spans="1:18" s="7" customFormat="1" ht="38.25">
      <c r="A11" s="28">
        <v>1</v>
      </c>
      <c r="B11" s="21" t="s">
        <v>26</v>
      </c>
      <c r="C11" s="20" t="s">
        <v>16</v>
      </c>
      <c r="D11" s="20" t="s">
        <v>11</v>
      </c>
      <c r="E11" s="20" t="s">
        <v>12</v>
      </c>
      <c r="F11" s="41" t="s">
        <v>30</v>
      </c>
      <c r="G11" s="39">
        <v>11</v>
      </c>
      <c r="H11" s="23" t="s">
        <v>15</v>
      </c>
      <c r="I11" s="22">
        <v>8</v>
      </c>
      <c r="J11" s="23">
        <v>8</v>
      </c>
      <c r="K11" s="23">
        <v>8</v>
      </c>
      <c r="L11" s="24">
        <v>8</v>
      </c>
      <c r="M11" s="44">
        <v>8</v>
      </c>
      <c r="N11" s="44">
        <v>8</v>
      </c>
      <c r="O11" s="25">
        <f>SUM(I11:N11)</f>
        <v>48</v>
      </c>
      <c r="P11" s="25">
        <v>48</v>
      </c>
      <c r="Q11" s="26" t="s">
        <v>35</v>
      </c>
      <c r="R11" s="2"/>
    </row>
    <row r="12" spans="1:18" s="7" customFormat="1" ht="38.25">
      <c r="A12" s="29">
        <v>2</v>
      </c>
      <c r="B12" s="8" t="s">
        <v>27</v>
      </c>
      <c r="C12" s="9" t="s">
        <v>61</v>
      </c>
      <c r="D12" s="9" t="s">
        <v>11</v>
      </c>
      <c r="E12" s="9" t="s">
        <v>12</v>
      </c>
      <c r="F12" s="40" t="s">
        <v>30</v>
      </c>
      <c r="G12" s="17">
        <v>11</v>
      </c>
      <c r="H12" s="10" t="s">
        <v>15</v>
      </c>
      <c r="I12" s="15">
        <v>8</v>
      </c>
      <c r="J12" s="10">
        <v>8</v>
      </c>
      <c r="K12" s="10">
        <v>5</v>
      </c>
      <c r="L12" s="16">
        <v>7</v>
      </c>
      <c r="M12" s="45">
        <v>6</v>
      </c>
      <c r="N12" s="45">
        <v>0</v>
      </c>
      <c r="O12" s="25">
        <f>SUM(I12:N12)</f>
        <v>34</v>
      </c>
      <c r="P12" s="25">
        <v>48</v>
      </c>
      <c r="Q12" s="19" t="s">
        <v>33</v>
      </c>
      <c r="R12" s="2"/>
    </row>
    <row r="13" spans="1:18" s="7" customFormat="1" ht="38.25">
      <c r="A13" s="29">
        <v>3</v>
      </c>
      <c r="B13" s="8" t="s">
        <v>28</v>
      </c>
      <c r="C13" s="9" t="s">
        <v>36</v>
      </c>
      <c r="D13" s="9" t="s">
        <v>11</v>
      </c>
      <c r="E13" s="9" t="s">
        <v>12</v>
      </c>
      <c r="F13" s="40" t="s">
        <v>60</v>
      </c>
      <c r="G13" s="17">
        <v>11</v>
      </c>
      <c r="H13" s="9" t="s">
        <v>41</v>
      </c>
      <c r="I13" s="15">
        <v>8</v>
      </c>
      <c r="J13" s="10">
        <v>4</v>
      </c>
      <c r="K13" s="10">
        <v>8</v>
      </c>
      <c r="L13" s="16">
        <v>8</v>
      </c>
      <c r="M13" s="45">
        <v>0</v>
      </c>
      <c r="N13" s="45">
        <v>0</v>
      </c>
      <c r="O13" s="25">
        <f>SUM(I13:N13)</f>
        <v>28</v>
      </c>
      <c r="P13" s="25">
        <v>48</v>
      </c>
      <c r="Q13" s="19" t="s">
        <v>33</v>
      </c>
      <c r="R13" s="2"/>
    </row>
    <row r="14" spans="1:18" s="7" customFormat="1" ht="38.25">
      <c r="A14" s="29">
        <v>4</v>
      </c>
      <c r="B14" s="8" t="s">
        <v>29</v>
      </c>
      <c r="C14" s="9" t="s">
        <v>59</v>
      </c>
      <c r="D14" s="9" t="s">
        <v>11</v>
      </c>
      <c r="E14" s="9" t="s">
        <v>12</v>
      </c>
      <c r="F14" s="40" t="s">
        <v>60</v>
      </c>
      <c r="G14" s="17">
        <v>11</v>
      </c>
      <c r="H14" s="10" t="s">
        <v>15</v>
      </c>
      <c r="I14" s="15">
        <v>8</v>
      </c>
      <c r="J14" s="10">
        <v>4</v>
      </c>
      <c r="K14" s="10">
        <v>5</v>
      </c>
      <c r="L14" s="16">
        <v>8</v>
      </c>
      <c r="M14" s="45">
        <v>0</v>
      </c>
      <c r="N14" s="45">
        <v>0</v>
      </c>
      <c r="O14" s="25">
        <v>25</v>
      </c>
      <c r="P14" s="25">
        <v>48</v>
      </c>
      <c r="Q14" s="19" t="s">
        <v>33</v>
      </c>
      <c r="R14" s="2"/>
    </row>
    <row r="15" spans="1:18" s="7" customFormat="1" ht="12.75">
      <c r="A15" s="29"/>
      <c r="B15" s="8"/>
      <c r="C15" s="9"/>
      <c r="D15" s="9"/>
      <c r="E15" s="9"/>
      <c r="F15" s="40"/>
      <c r="G15" s="17"/>
      <c r="H15" s="10"/>
      <c r="I15" s="15"/>
      <c r="J15" s="10"/>
      <c r="K15" s="10"/>
      <c r="L15" s="16"/>
      <c r="M15" s="45"/>
      <c r="N15" s="45"/>
      <c r="O15" s="25"/>
      <c r="P15" s="25"/>
      <c r="Q15" s="19"/>
      <c r="R15" s="2"/>
    </row>
    <row r="16" spans="1:18" s="7" customFormat="1" ht="12.75">
      <c r="A16" s="11"/>
      <c r="B16" s="12"/>
      <c r="C16" s="11"/>
      <c r="D16" s="11"/>
      <c r="E16" s="11"/>
      <c r="F16" s="11"/>
      <c r="G16" s="11"/>
      <c r="H16" s="11"/>
      <c r="I16" s="13"/>
      <c r="J16" s="13"/>
      <c r="K16" s="13"/>
      <c r="L16" s="14"/>
      <c r="M16" s="14"/>
      <c r="N16" s="14"/>
      <c r="O16" s="30"/>
      <c r="P16" s="30"/>
      <c r="Q16" s="31"/>
      <c r="R16" s="2"/>
    </row>
    <row r="17" spans="1:18" s="7" customFormat="1" ht="12.75">
      <c r="A17" s="11"/>
      <c r="B17" s="12"/>
      <c r="C17" s="11"/>
      <c r="D17" s="11"/>
      <c r="E17" s="11"/>
      <c r="F17" s="11"/>
      <c r="G17" s="11"/>
      <c r="H17" s="11"/>
      <c r="I17" s="13"/>
      <c r="J17" s="13"/>
      <c r="K17" s="13"/>
      <c r="L17" s="14"/>
      <c r="M17" s="14"/>
      <c r="N17" s="14"/>
      <c r="O17" s="30"/>
      <c r="P17" s="30"/>
      <c r="Q17" s="31"/>
      <c r="R17" s="2"/>
    </row>
    <row r="18" spans="1:17" ht="13.5" customHeight="1">
      <c r="A18" s="11"/>
      <c r="B18" s="12"/>
      <c r="C18" s="11"/>
      <c r="D18" s="11"/>
      <c r="E18" s="11"/>
      <c r="F18" s="11"/>
      <c r="G18" s="11"/>
      <c r="H18" s="11"/>
      <c r="I18" s="13"/>
      <c r="J18" s="13"/>
      <c r="K18" s="13"/>
      <c r="L18" s="14"/>
      <c r="M18" s="14"/>
      <c r="N18" s="14"/>
      <c r="O18" s="14"/>
      <c r="P18" s="14"/>
      <c r="Q18" s="13"/>
    </row>
  </sheetData>
  <sheetProtection/>
  <mergeCells count="7">
    <mergeCell ref="A8:Q8"/>
    <mergeCell ref="A1:Q1"/>
    <mergeCell ref="A3:Q3"/>
    <mergeCell ref="A4:Q4"/>
    <mergeCell ref="A5:Q5"/>
    <mergeCell ref="A6:Q6"/>
    <mergeCell ref="A7:L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Gluhova</cp:lastModifiedBy>
  <cp:lastPrinted>2012-02-03T13:50:02Z</cp:lastPrinted>
  <dcterms:created xsi:type="dcterms:W3CDTF">1996-10-08T23:32:33Z</dcterms:created>
  <dcterms:modified xsi:type="dcterms:W3CDTF">2020-11-09T08:24:26Z</dcterms:modified>
  <cp:category/>
  <cp:version/>
  <cp:contentType/>
  <cp:contentStatus/>
</cp:coreProperties>
</file>