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firstSheet="1" activeTab="5"/>
  </bookViews>
  <sheets>
    <sheet name="9-11 класс (девушки)" sheetId="1" r:id="rId1"/>
    <sheet name="7-8 класс(мальчики)" sheetId="2" r:id="rId2"/>
    <sheet name="5-6 класс(девочки) " sheetId="3" r:id="rId3"/>
    <sheet name="5-6 класс (мальчики)" sheetId="4" r:id="rId4"/>
    <sheet name="7-8 класс (девочки)" sheetId="5" r:id="rId5"/>
    <sheet name="9-11 (Юноши)" sheetId="6" r:id="rId6"/>
  </sheets>
  <definedNames/>
  <calcPr fullCalcOnLoad="1"/>
</workbook>
</file>

<file path=xl/comments1.xml><?xml version="1.0" encoding="utf-8"?>
<comments xmlns="http://schemas.openxmlformats.org/spreadsheetml/2006/main">
  <authors>
    <author>Teacher</author>
  </authors>
  <commentList>
    <comment ref="H17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Teacher</author>
  </authors>
  <commentList>
    <comment ref="H54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<sst xmlns="http://schemas.openxmlformats.org/spreadsheetml/2006/main" count="1085" uniqueCount="214">
  <si>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</si>
  <si>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</si>
  <si>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</si>
  <si>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</si>
  <si>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</si>
  <si>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</si>
  <si>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</si>
  <si>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</si>
  <si>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</si>
  <si>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</si>
  <si>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</si>
  <si>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</si>
  <si>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МБОУ "Порецкая СОШ"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</si>
  <si>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МБОУ "Порецкая СОШ"</t>
    </r>
  </si>
  <si>
    <t xml:space="preserve">Теория </t>
  </si>
  <si>
    <t>Баскетбол</t>
  </si>
  <si>
    <t xml:space="preserve">Гимнастика  </t>
  </si>
  <si>
    <t>Председатель жюри:                              Шильникова Ольга Николаевна, учитель МБОУ "Порецкая СОШ"</t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</si>
  <si>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МБОУ "Порецкая СОШ"</t>
    </r>
  </si>
  <si>
    <t>Катаскина Светлана Валентиновна, учитель МБОУ "Порецкая СОШ"</t>
  </si>
  <si>
    <t>Огонькина Ольга Анатольевна,учитель МБОУ "Порецкая СОШ"</t>
  </si>
  <si>
    <t xml:space="preserve">                                                              Катаскина Светлана Валентиновна, учитель МБОУ "Порецкая СОШ"</t>
  </si>
  <si>
    <t xml:space="preserve">                                                               Огонькина Ольга Анатольевна, учитель МБОУ "Порецкая СОШ"</t>
  </si>
  <si>
    <t>Шильников Владимир Викторович</t>
  </si>
  <si>
    <t>Катаскина Светлана Валентиновна</t>
  </si>
  <si>
    <t>Шильников В.В.</t>
  </si>
  <si>
    <t>ФК-д-7-1</t>
  </si>
  <si>
    <t>ФК-д-7-2</t>
  </si>
  <si>
    <t>ФК-д-7-6</t>
  </si>
  <si>
    <t>ФК-д-7-7</t>
  </si>
  <si>
    <t>ФК-д-7-16</t>
  </si>
  <si>
    <t>Шильникова Ольга Николаевна</t>
  </si>
  <si>
    <t>ФК-м-7-12</t>
  </si>
  <si>
    <t>Катаскина С.В.</t>
  </si>
  <si>
    <t>ФК-м-8-9</t>
  </si>
  <si>
    <t>ФК-м-8-10</t>
  </si>
  <si>
    <t>ФК-м-8-11</t>
  </si>
  <si>
    <t>ФК-м-8-13</t>
  </si>
  <si>
    <t>ФК-м-8-14</t>
  </si>
  <si>
    <t>ФК-м-8-16</t>
  </si>
  <si>
    <t>ФК-ю-9-10</t>
  </si>
  <si>
    <t>ФК-ю-10-10</t>
  </si>
  <si>
    <t>с.Порецкое</t>
  </si>
  <si>
    <t>ФК-д-9-1</t>
  </si>
  <si>
    <t>ФК-д-10-2</t>
  </si>
  <si>
    <t>ФК-д-10-3</t>
  </si>
  <si>
    <t>ФК-д-11-2</t>
  </si>
  <si>
    <t>ФК-д-8-3</t>
  </si>
  <si>
    <t>ФК-д-8-4</t>
  </si>
  <si>
    <t>ФК-д-8-5</t>
  </si>
  <si>
    <t>ФК-д-8-7</t>
  </si>
  <si>
    <t>ФК-д-8-8</t>
  </si>
  <si>
    <t xml:space="preserve">Гимнастика </t>
  </si>
  <si>
    <t>Теория</t>
  </si>
  <si>
    <t>Гимнастика</t>
  </si>
  <si>
    <t>Победитель</t>
  </si>
  <si>
    <t xml:space="preserve">Призер </t>
  </si>
  <si>
    <t>Призер</t>
  </si>
  <si>
    <t>Участник</t>
  </si>
  <si>
    <t>участник</t>
  </si>
  <si>
    <t>МАОУ "Порецкая СОШ"</t>
  </si>
  <si>
    <t>ФК-д-11-3</t>
  </si>
  <si>
    <t>ФК-д-11-4</t>
  </si>
  <si>
    <t>ФК-д-11-5</t>
  </si>
  <si>
    <t>ФК-10-8</t>
  </si>
  <si>
    <t>ФК-10-9</t>
  </si>
  <si>
    <t>ФК-9-10</t>
  </si>
  <si>
    <t>ФК-д-10-12</t>
  </si>
  <si>
    <t>ФК-ю-11-16</t>
  </si>
  <si>
    <t>ФК-ю-11-18</t>
  </si>
  <si>
    <t>ФК-ю-9-5</t>
  </si>
  <si>
    <t>ФК-ю-10-6</t>
  </si>
  <si>
    <t>ФК-ю-10-19</t>
  </si>
  <si>
    <t>ФК-9-4</t>
  </si>
  <si>
    <t>ФК-9-5</t>
  </si>
  <si>
    <t>ФК-ю-9-1</t>
  </si>
  <si>
    <t>ФК-ю-9-2</t>
  </si>
  <si>
    <t>ФК-ю-10-3</t>
  </si>
  <si>
    <t>МаОУ "Порецкая СОШ"</t>
  </si>
  <si>
    <t>Шильников Владимир Виктрович</t>
  </si>
  <si>
    <t>призер МЭ 2018/19 уч.г.</t>
  </si>
  <si>
    <t>100у</t>
  </si>
  <si>
    <t>Шильников В. В.</t>
  </si>
  <si>
    <t>ФК-ю-11-15</t>
  </si>
  <si>
    <t>ФК-ю-9-12</t>
  </si>
  <si>
    <t>ФК-ю-9-18</t>
  </si>
  <si>
    <t>ФК-8-10</t>
  </si>
  <si>
    <t>ФК-д-8-11</t>
  </si>
  <si>
    <t>ФК-д-8-12</t>
  </si>
  <si>
    <t>ФК-д-8-14</t>
  </si>
  <si>
    <t>ФК-д-8-15</t>
  </si>
  <si>
    <t>ФК-д-8-16</t>
  </si>
  <si>
    <t>ФК-д-8-17</t>
  </si>
  <si>
    <t>ФК-м-8-1</t>
  </si>
  <si>
    <t>ФК-м-8-2</t>
  </si>
  <si>
    <t>ФК-м-8-3</t>
  </si>
  <si>
    <t>ФК-м-8-4</t>
  </si>
  <si>
    <t>ФК-м-8-6</t>
  </si>
  <si>
    <t>ФК-м-8-19</t>
  </si>
  <si>
    <t>ФК-м-8-5</t>
  </si>
  <si>
    <t>ФК-м-7-20</t>
  </si>
  <si>
    <t>ФК-м-8-21</t>
  </si>
  <si>
    <t>ФК-м-8-22</t>
  </si>
  <si>
    <t>ФК--д-7-15</t>
  </si>
  <si>
    <t>ФК=д-8-18</t>
  </si>
  <si>
    <t>Шильникова Ольга Николаевна, Шильников Владимир Викторович</t>
  </si>
  <si>
    <t>ФК-м-8-23</t>
  </si>
  <si>
    <t>ФК-м-8-24</t>
  </si>
  <si>
    <t>Дата проведения: 1.10.2020</t>
  </si>
  <si>
    <t>Протокол школьного этапа всероссийской олимпиады школьников по физической культуре 2021-2022 уч.г., 7-8(д) класс</t>
  </si>
  <si>
    <t>Шильникова О.Н..</t>
  </si>
  <si>
    <t>ФК-д-8-18</t>
  </si>
  <si>
    <t>ФК-д-8-19</t>
  </si>
  <si>
    <t>ФК-д-8-20</t>
  </si>
  <si>
    <t>ФК-д-8-22</t>
  </si>
  <si>
    <t>ФК-д-8-23</t>
  </si>
  <si>
    <t>ФК-д-8-24</t>
  </si>
  <si>
    <t>Шильникова О.Н.</t>
  </si>
  <si>
    <t>Протокол школьного этапа всероссийской олимпиады школьников по физической культуре в 2021-2022уч.г., 7-8(м) класс</t>
  </si>
  <si>
    <t>ФК-10-12</t>
  </si>
  <si>
    <t>ФК-10-13</t>
  </si>
  <si>
    <t>ФК-10-14</t>
  </si>
  <si>
    <t>ФК-10-15</t>
  </si>
  <si>
    <t>ФК-10-16</t>
  </si>
  <si>
    <t>ФК-11-3</t>
  </si>
  <si>
    <t>ФК-11-8</t>
  </si>
  <si>
    <t>ФК_11-7</t>
  </si>
  <si>
    <t>ФК-ю-11-11</t>
  </si>
  <si>
    <t>ФК-ю-11-19</t>
  </si>
  <si>
    <t>ФК-м-8-15</t>
  </si>
  <si>
    <t>ФК-м-8-17</t>
  </si>
  <si>
    <t>ФК-м-8-18</t>
  </si>
  <si>
    <t>ФК-м-8-20</t>
  </si>
  <si>
    <t>ФК-д-8-2а</t>
  </si>
  <si>
    <t>ФК-д-7-23</t>
  </si>
  <si>
    <t>Протокол школьного этапа всероссийской олимпиады школьников по физической культуре 2021-2022 уч.г., 9-11(д) класс</t>
  </si>
  <si>
    <t>Шильников Владимир Викторович,</t>
  </si>
  <si>
    <t>Протокол школьного этапа всероссийской олимпиады школьников по физической культуре  2021-2022уч.г., 9-11(ю) класс</t>
  </si>
  <si>
    <t>ФК-д-8-25</t>
  </si>
  <si>
    <t>ФК-д-8-26</t>
  </si>
  <si>
    <t>ФК-д-8-27</t>
  </si>
  <si>
    <t>ФК-д-8-28</t>
  </si>
  <si>
    <t>ФК-д-8-29</t>
  </si>
  <si>
    <t>ФК-д-8-30</t>
  </si>
  <si>
    <t>ФК-д-8-31</t>
  </si>
  <si>
    <t>ФК-д-8-32</t>
  </si>
  <si>
    <t>Шильников Владимир Викторович, Шильникова О.Н.</t>
  </si>
  <si>
    <t xml:space="preserve">Победитель </t>
  </si>
  <si>
    <t>Количество участников: 45</t>
  </si>
  <si>
    <r>
      <t xml:space="preserve">Место проведения: </t>
    </r>
    <r>
      <rPr>
        <b/>
        <i/>
        <sz val="10"/>
        <rFont val="Arial"/>
        <family val="2"/>
      </rPr>
      <t>с. Порецкое, МАОУ "Порецкая СОШ"</t>
    </r>
  </si>
  <si>
    <t>Кудявнин Иван Викторович</t>
  </si>
  <si>
    <r>
      <rPr>
        <b/>
        <sz val="10"/>
        <color indexed="10"/>
        <rFont val="Arial"/>
        <family val="2"/>
      </rPr>
      <t>Количество участников:</t>
    </r>
    <r>
      <rPr>
        <b/>
        <i/>
        <sz val="10"/>
        <color indexed="10"/>
        <rFont val="Arial"/>
        <family val="2"/>
      </rPr>
      <t xml:space="preserve"> 34</t>
    </r>
  </si>
  <si>
    <t>ФК-11-14</t>
  </si>
  <si>
    <t xml:space="preserve">                                                               Огонькина Ольга Анатольевна, учитель МАОУ "Порецкая СОШ"</t>
  </si>
  <si>
    <t xml:space="preserve">                                                              Катаскина Светлана Валентиновна, учитель МАОУ "Порецкая СОШ"</t>
  </si>
  <si>
    <t>Члены жюри:                    Шильников Владимир Викторович  , учитель МАОУ "Порецкая СОШ"</t>
  </si>
  <si>
    <t>ФК-д-9-4</t>
  </si>
  <si>
    <t>ФК-д-10-17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</si>
  <si>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МАОУ "Порецкая СОШ"</t>
    </r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</si>
  <si>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МАОУ "Порецкая СОШ"</t>
    </r>
  </si>
  <si>
    <t>Катаскина Светлана Валентиновна, учитель МАОУ "Порецкая СОШ"</t>
  </si>
  <si>
    <t>Огонькина Ольга Анатольевна,учитель МАОУ "Порецкая СОШ"</t>
  </si>
  <si>
    <t>учитель МАОУ "Порецкая СОШ"</t>
  </si>
  <si>
    <r>
      <rPr>
        <b/>
        <sz val="10"/>
        <color indexed="10"/>
        <rFont val="Arial"/>
        <family val="2"/>
      </rPr>
      <t>Количество участников:</t>
    </r>
    <r>
      <rPr>
        <b/>
        <i/>
        <sz val="10"/>
        <color indexed="10"/>
        <rFont val="Arial"/>
        <family val="2"/>
      </rPr>
      <t xml:space="preserve"> 54</t>
    </r>
  </si>
  <si>
    <r>
      <rPr>
        <b/>
        <sz val="10"/>
        <color indexed="10"/>
        <rFont val="Arial"/>
        <family val="2"/>
      </rPr>
      <t>Количество участников:</t>
    </r>
    <r>
      <rPr>
        <b/>
        <i/>
        <sz val="10"/>
        <color indexed="10"/>
        <rFont val="Arial"/>
        <family val="2"/>
      </rPr>
      <t xml:space="preserve"> 31</t>
    </r>
  </si>
  <si>
    <r>
      <t>Председатель жюри: Шильникова Ольга Николаевна,</t>
    </r>
    <r>
      <rPr>
        <b/>
        <i/>
        <sz val="10"/>
        <rFont val="Arial"/>
        <family val="2"/>
      </rPr>
      <t xml:space="preserve"> учитель МАОУ "Порецкая СОШ"</t>
    </r>
  </si>
  <si>
    <t>Протокол школьного этапа всероссийской олимпиады школьников по физической культуре 2021-2022 уч.г., 5-6(д) класс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</si>
  <si>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7</t>
    </r>
  </si>
  <si>
    <t>ФК-д-6-1</t>
  </si>
  <si>
    <t>ФК-д-6-6</t>
  </si>
  <si>
    <t>ФК-д-6-5</t>
  </si>
  <si>
    <t>ФК-д-5-4</t>
  </si>
  <si>
    <t>ФК-д-6-24</t>
  </si>
  <si>
    <t>ФК-д-6-17</t>
  </si>
  <si>
    <t>ФК-д-5-25</t>
  </si>
  <si>
    <t>ФК-д-5-23</t>
  </si>
  <si>
    <t>ФК-д-5-3</t>
  </si>
  <si>
    <t xml:space="preserve"> Шильникова О.Н.</t>
  </si>
  <si>
    <t>ФК-д-6-23</t>
  </si>
  <si>
    <t xml:space="preserve"> Катаскина С.В.</t>
  </si>
  <si>
    <t xml:space="preserve"> Шильников В.В.</t>
  </si>
  <si>
    <t>ФК-ю-9-4</t>
  </si>
  <si>
    <t>ФК-ю-10-11</t>
  </si>
  <si>
    <t>ФК-ю-9-31</t>
  </si>
  <si>
    <t>ФК-ю-9-05</t>
  </si>
  <si>
    <t>ФК-ю-9-30</t>
  </si>
  <si>
    <t>ФК-ю-9-14</t>
  </si>
  <si>
    <t>ФК-ю-9-21</t>
  </si>
  <si>
    <t>ФК-ю-9-25</t>
  </si>
  <si>
    <t>ФК-ю-9-7</t>
  </si>
  <si>
    <t>ФК-ю-9-13</t>
  </si>
  <si>
    <t>ФК-ю-9-27</t>
  </si>
  <si>
    <t>ФК-ю-9-22</t>
  </si>
  <si>
    <t>ФК-ю-9-28</t>
  </si>
  <si>
    <t>ФК-ю-10-15</t>
  </si>
  <si>
    <t>ФК-ю-9-19</t>
  </si>
  <si>
    <t>ФК-ю-9-23</t>
  </si>
  <si>
    <t>ФК-ю-9-24</t>
  </si>
  <si>
    <t>ФК-ю-9-29</t>
  </si>
  <si>
    <t>ФК-ю-9-03</t>
  </si>
  <si>
    <t>ФК-ю-9-26</t>
  </si>
  <si>
    <t>ФК-ю-9-20</t>
  </si>
  <si>
    <t>ФК-ю-9-17</t>
  </si>
  <si>
    <t>ФК-ю-9-04</t>
  </si>
  <si>
    <t>ФК-ю-11-12</t>
  </si>
  <si>
    <t>ФК-ю-9-16</t>
  </si>
  <si>
    <t>ФК-9-11</t>
  </si>
  <si>
    <t>ФК-д-10-16</t>
  </si>
  <si>
    <t>ФК-д-10-5</t>
  </si>
  <si>
    <t>ФК-д-11-1</t>
  </si>
  <si>
    <t>ФК_д-10-18</t>
  </si>
  <si>
    <t>ФК-д-10-7</t>
  </si>
  <si>
    <t>ФК-д-10-9</t>
  </si>
  <si>
    <t>ФК-д-10-6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</si>
</sst>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9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 wrapText="1"/>
    </xf>
    <xf numFmtId="189" fontId="23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1" fontId="21" fillId="0" borderId="26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left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28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23" fillId="0" borderId="13" xfId="0" applyNumberFormat="1" applyFont="1" applyFill="1" applyBorder="1" applyAlignment="1">
      <alignment horizontal="center" vertical="top" wrapText="1"/>
    </xf>
    <xf numFmtId="0" fontId="21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top" wrapText="1"/>
    </xf>
    <xf numFmtId="1" fontId="0" fillId="0" borderId="32" xfId="0" applyNumberFormat="1" applyFont="1" applyBorder="1" applyAlignment="1">
      <alignment horizontal="center" vertical="top" wrapText="1"/>
    </xf>
    <xf numFmtId="1" fontId="21" fillId="0" borderId="33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top" wrapText="1"/>
    </xf>
    <xf numFmtId="1" fontId="21" fillId="0" borderId="35" xfId="0" applyNumberFormat="1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top" wrapText="1"/>
    </xf>
    <xf numFmtId="1" fontId="21" fillId="0" borderId="42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3" fillId="0" borderId="3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43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1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95" zoomScaleNormal="95" zoomScalePageLayoutView="0" workbookViewId="0" topLeftCell="A38">
      <selection activeCell="C47" sqref="C4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0.140625" style="0" customWidth="1"/>
    <col min="5" max="5" width="10.28125" style="0" customWidth="1"/>
    <col min="6" max="6" width="5.57421875" style="0" customWidth="1"/>
    <col min="7" max="7" width="7.00390625" style="0" customWidth="1"/>
    <col min="8" max="8" width="16.140625" style="0" customWidth="1"/>
    <col min="9" max="9" width="6.140625" style="0" customWidth="1"/>
    <col min="10" max="10" width="6.421875" style="0" customWidth="1"/>
    <col min="11" max="11" width="7.421875" style="0" customWidth="1"/>
    <col min="12" max="12" width="5.8515625" style="0" customWidth="1"/>
    <col min="13" max="13" width="9.57421875" style="0" customWidth="1"/>
    <col min="14" max="14" width="13.421875" style="0" customWidth="1"/>
  </cols>
  <sheetData>
    <row r="1" spans="1:16" ht="12.75">
      <c r="A1" s="137" t="s">
        <v>135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38" t="s">
        <v>151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40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141" t="s">
        <v>13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41" t="s">
        <v>18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3"/>
      <c r="N7" s="3"/>
      <c r="O7" s="3"/>
      <c r="P7" s="3"/>
    </row>
    <row r="8" spans="1:16" ht="12.75">
      <c r="A8" s="142" t="s">
        <v>19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2.75">
      <c r="A9" s="142" t="s">
        <v>20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7.5" customHeight="1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21" t="s">
        <v>6</v>
      </c>
      <c r="O12" s="28"/>
      <c r="P12" s="28"/>
    </row>
    <row r="13" spans="1:16" ht="38.25">
      <c r="A13" s="22">
        <v>1</v>
      </c>
      <c r="B13" s="15" t="s">
        <v>156</v>
      </c>
      <c r="C13" s="78"/>
      <c r="D13" s="14" t="s">
        <v>11</v>
      </c>
      <c r="E13" s="14" t="s">
        <v>60</v>
      </c>
      <c r="F13" s="29">
        <v>9</v>
      </c>
      <c r="G13" s="58">
        <v>9</v>
      </c>
      <c r="H13" s="14" t="s">
        <v>23</v>
      </c>
      <c r="I13" s="16">
        <v>16.8</v>
      </c>
      <c r="J13" s="17">
        <v>33</v>
      </c>
      <c r="K13" s="17">
        <v>34.3</v>
      </c>
      <c r="L13" s="18">
        <f aca="true" t="shared" si="0" ref="L13:L23">SUM(I13:K13)</f>
        <v>84.1</v>
      </c>
      <c r="M13" s="19">
        <v>100</v>
      </c>
      <c r="N13" s="20" t="s">
        <v>55</v>
      </c>
      <c r="O13" s="28"/>
      <c r="P13" s="28"/>
    </row>
    <row r="14" spans="1:16" ht="38.25">
      <c r="A14" s="7">
        <v>2</v>
      </c>
      <c r="B14" s="4" t="s">
        <v>46</v>
      </c>
      <c r="C14" s="79"/>
      <c r="D14" s="7" t="s">
        <v>11</v>
      </c>
      <c r="E14" s="7" t="s">
        <v>60</v>
      </c>
      <c r="F14" s="8">
        <v>11</v>
      </c>
      <c r="G14" s="8">
        <v>11</v>
      </c>
      <c r="H14" s="7" t="s">
        <v>31</v>
      </c>
      <c r="I14" s="8">
        <v>8.3</v>
      </c>
      <c r="J14" s="8">
        <v>35.5</v>
      </c>
      <c r="K14" s="8">
        <v>38</v>
      </c>
      <c r="L14" s="18">
        <f t="shared" si="0"/>
        <v>81.8</v>
      </c>
      <c r="M14" s="6">
        <v>100</v>
      </c>
      <c r="N14" s="13" t="s">
        <v>57</v>
      </c>
      <c r="O14" s="28"/>
      <c r="P14" s="28"/>
    </row>
    <row r="15" spans="1:16" ht="51">
      <c r="A15" s="7">
        <v>3</v>
      </c>
      <c r="B15" s="4" t="s">
        <v>43</v>
      </c>
      <c r="C15" s="79"/>
      <c r="D15" s="7" t="s">
        <v>11</v>
      </c>
      <c r="E15" s="7" t="s">
        <v>60</v>
      </c>
      <c r="F15" s="8">
        <v>9</v>
      </c>
      <c r="G15" s="8">
        <v>9</v>
      </c>
      <c r="H15" s="7" t="s">
        <v>146</v>
      </c>
      <c r="I15" s="8">
        <v>13.6</v>
      </c>
      <c r="J15" s="8">
        <v>33</v>
      </c>
      <c r="K15" s="8">
        <v>34.5</v>
      </c>
      <c r="L15" s="18">
        <f t="shared" si="0"/>
        <v>81.1</v>
      </c>
      <c r="M15" s="6">
        <v>100</v>
      </c>
      <c r="N15" s="13" t="s">
        <v>57</v>
      </c>
      <c r="O15" s="28"/>
      <c r="P15" s="28"/>
    </row>
    <row r="16" spans="1:16" ht="38.25">
      <c r="A16" s="24">
        <v>4</v>
      </c>
      <c r="B16" s="4" t="s">
        <v>157</v>
      </c>
      <c r="C16" s="78"/>
      <c r="D16" s="14" t="s">
        <v>11</v>
      </c>
      <c r="E16" s="14" t="s">
        <v>60</v>
      </c>
      <c r="F16" s="30">
        <v>10</v>
      </c>
      <c r="G16" s="11">
        <v>10</v>
      </c>
      <c r="H16" s="7" t="s">
        <v>23</v>
      </c>
      <c r="I16" s="9">
        <v>16</v>
      </c>
      <c r="J16" s="8">
        <v>30</v>
      </c>
      <c r="K16" s="8">
        <v>35</v>
      </c>
      <c r="L16" s="18">
        <f t="shared" si="0"/>
        <v>81</v>
      </c>
      <c r="M16" s="12">
        <v>100</v>
      </c>
      <c r="N16" s="13" t="s">
        <v>57</v>
      </c>
      <c r="O16" s="28"/>
      <c r="P16" s="28"/>
    </row>
    <row r="17" spans="1:16" ht="38.25">
      <c r="A17" s="24">
        <v>9</v>
      </c>
      <c r="B17" s="4" t="s">
        <v>67</v>
      </c>
      <c r="C17" s="79"/>
      <c r="D17" s="14" t="s">
        <v>11</v>
      </c>
      <c r="E17" s="14" t="s">
        <v>60</v>
      </c>
      <c r="F17" s="30">
        <v>10</v>
      </c>
      <c r="G17" s="11">
        <v>10</v>
      </c>
      <c r="H17" s="7" t="s">
        <v>23</v>
      </c>
      <c r="I17" s="9">
        <v>16</v>
      </c>
      <c r="J17" s="8">
        <v>29</v>
      </c>
      <c r="K17" s="8">
        <v>30</v>
      </c>
      <c r="L17" s="18">
        <f t="shared" si="0"/>
        <v>75</v>
      </c>
      <c r="M17" s="12">
        <v>100</v>
      </c>
      <c r="N17" s="13" t="s">
        <v>57</v>
      </c>
      <c r="O17" s="28"/>
      <c r="P17" s="28"/>
    </row>
    <row r="18" spans="1:16" ht="38.25">
      <c r="A18" s="22">
        <v>5</v>
      </c>
      <c r="B18" s="15" t="s">
        <v>119</v>
      </c>
      <c r="C18" s="78"/>
      <c r="D18" s="14" t="s">
        <v>11</v>
      </c>
      <c r="E18" s="14" t="s">
        <v>60</v>
      </c>
      <c r="F18" s="29">
        <v>10</v>
      </c>
      <c r="G18" s="58">
        <v>10</v>
      </c>
      <c r="H18" s="14" t="s">
        <v>23</v>
      </c>
      <c r="I18" s="16">
        <v>17</v>
      </c>
      <c r="J18" s="17">
        <v>32</v>
      </c>
      <c r="K18" s="17">
        <v>25</v>
      </c>
      <c r="L18" s="18">
        <f t="shared" si="0"/>
        <v>74</v>
      </c>
      <c r="M18" s="19">
        <v>100</v>
      </c>
      <c r="N18" s="13" t="s">
        <v>57</v>
      </c>
      <c r="O18" s="28"/>
      <c r="P18" s="28"/>
    </row>
    <row r="19" spans="1:16" ht="38.25">
      <c r="A19" s="22">
        <v>8</v>
      </c>
      <c r="B19" s="15" t="s">
        <v>46</v>
      </c>
      <c r="C19" s="78"/>
      <c r="D19" s="14" t="s">
        <v>11</v>
      </c>
      <c r="E19" s="14" t="s">
        <v>60</v>
      </c>
      <c r="F19" s="29">
        <v>11</v>
      </c>
      <c r="G19" s="58">
        <v>11</v>
      </c>
      <c r="H19" s="14" t="s">
        <v>31</v>
      </c>
      <c r="I19" s="16">
        <v>14.6</v>
      </c>
      <c r="J19" s="17">
        <v>31.4</v>
      </c>
      <c r="K19" s="17">
        <v>28</v>
      </c>
      <c r="L19" s="18">
        <f t="shared" si="0"/>
        <v>74</v>
      </c>
      <c r="M19" s="19">
        <v>100</v>
      </c>
      <c r="N19" s="13" t="s">
        <v>57</v>
      </c>
      <c r="O19" s="28"/>
      <c r="P19" s="28"/>
    </row>
    <row r="20" spans="1:14" ht="38.25">
      <c r="A20" s="24">
        <v>6</v>
      </c>
      <c r="B20" s="4" t="s">
        <v>66</v>
      </c>
      <c r="C20" s="79"/>
      <c r="D20" s="14" t="s">
        <v>11</v>
      </c>
      <c r="E20" s="14" t="s">
        <v>60</v>
      </c>
      <c r="F20" s="30">
        <v>9</v>
      </c>
      <c r="G20" s="11">
        <v>9</v>
      </c>
      <c r="H20" s="14" t="s">
        <v>23</v>
      </c>
      <c r="I20" s="9">
        <v>17</v>
      </c>
      <c r="J20" s="8">
        <v>26.8</v>
      </c>
      <c r="K20" s="8">
        <v>29.3</v>
      </c>
      <c r="L20" s="18">
        <f t="shared" si="0"/>
        <v>73.1</v>
      </c>
      <c r="M20" s="12">
        <v>100</v>
      </c>
      <c r="N20" s="13" t="s">
        <v>57</v>
      </c>
    </row>
    <row r="21" spans="1:14" ht="38.25">
      <c r="A21" s="24">
        <v>7</v>
      </c>
      <c r="B21" s="4" t="s">
        <v>206</v>
      </c>
      <c r="C21" s="79"/>
      <c r="D21" s="14" t="s">
        <v>11</v>
      </c>
      <c r="E21" s="14" t="s">
        <v>60</v>
      </c>
      <c r="F21" s="30">
        <v>9</v>
      </c>
      <c r="G21" s="11">
        <v>9</v>
      </c>
      <c r="H21" s="7" t="s">
        <v>23</v>
      </c>
      <c r="I21" s="9">
        <v>16</v>
      </c>
      <c r="J21" s="8">
        <v>24</v>
      </c>
      <c r="K21" s="8">
        <v>32</v>
      </c>
      <c r="L21" s="18">
        <f t="shared" si="0"/>
        <v>72</v>
      </c>
      <c r="M21" s="12">
        <v>100</v>
      </c>
      <c r="N21" s="13" t="s">
        <v>57</v>
      </c>
    </row>
    <row r="22" spans="1:14" ht="38.25">
      <c r="A22" s="7">
        <v>10</v>
      </c>
      <c r="B22" s="4" t="s">
        <v>62</v>
      </c>
      <c r="C22" s="7"/>
      <c r="D22" s="7" t="s">
        <v>11</v>
      </c>
      <c r="E22" s="7" t="s">
        <v>60</v>
      </c>
      <c r="F22" s="8">
        <v>11</v>
      </c>
      <c r="G22" s="8">
        <v>11</v>
      </c>
      <c r="H22" s="7" t="s">
        <v>24</v>
      </c>
      <c r="I22" s="8">
        <v>6.8</v>
      </c>
      <c r="J22" s="8">
        <v>32</v>
      </c>
      <c r="K22" s="8">
        <v>32</v>
      </c>
      <c r="L22" s="18">
        <f t="shared" si="0"/>
        <v>70.8</v>
      </c>
      <c r="M22" s="6">
        <v>100</v>
      </c>
      <c r="N22" s="20" t="s">
        <v>59</v>
      </c>
    </row>
    <row r="23" spans="1:14" ht="24" customHeight="1">
      <c r="A23" s="66">
        <v>11</v>
      </c>
      <c r="B23" s="136" t="s">
        <v>207</v>
      </c>
      <c r="C23" s="67"/>
      <c r="D23" s="68" t="s">
        <v>11</v>
      </c>
      <c r="E23" s="68" t="s">
        <v>60</v>
      </c>
      <c r="F23" s="69">
        <v>10</v>
      </c>
      <c r="G23" s="70">
        <v>10</v>
      </c>
      <c r="H23" s="67" t="s">
        <v>23</v>
      </c>
      <c r="I23" s="71">
        <v>10</v>
      </c>
      <c r="J23" s="72">
        <v>30</v>
      </c>
      <c r="K23" s="72">
        <v>30</v>
      </c>
      <c r="L23" s="18">
        <f t="shared" si="0"/>
        <v>70</v>
      </c>
      <c r="M23" s="73">
        <v>100</v>
      </c>
      <c r="N23" s="20" t="s">
        <v>59</v>
      </c>
    </row>
    <row r="24" spans="1:14" ht="38.25">
      <c r="A24" s="24">
        <v>12</v>
      </c>
      <c r="B24" s="4" t="s">
        <v>45</v>
      </c>
      <c r="C24" s="7"/>
      <c r="D24" s="14" t="s">
        <v>11</v>
      </c>
      <c r="E24" s="14" t="s">
        <v>60</v>
      </c>
      <c r="F24" s="30">
        <v>10</v>
      </c>
      <c r="G24" s="11">
        <v>10</v>
      </c>
      <c r="H24" s="7" t="s">
        <v>23</v>
      </c>
      <c r="I24" s="9">
        <v>6.8</v>
      </c>
      <c r="J24" s="8">
        <v>30.2</v>
      </c>
      <c r="K24" s="8">
        <v>32</v>
      </c>
      <c r="L24" s="18">
        <v>69</v>
      </c>
      <c r="M24" s="12">
        <v>100</v>
      </c>
      <c r="N24" s="13" t="s">
        <v>59</v>
      </c>
    </row>
    <row r="25" spans="1:14" ht="38.25">
      <c r="A25" s="24">
        <v>13</v>
      </c>
      <c r="B25" s="4" t="s">
        <v>208</v>
      </c>
      <c r="C25" s="7"/>
      <c r="D25" s="14" t="s">
        <v>11</v>
      </c>
      <c r="E25" s="14" t="s">
        <v>60</v>
      </c>
      <c r="F25" s="30">
        <v>10</v>
      </c>
      <c r="G25" s="11">
        <v>10</v>
      </c>
      <c r="H25" s="7" t="s">
        <v>23</v>
      </c>
      <c r="I25" s="9">
        <v>6.8</v>
      </c>
      <c r="J25" s="8">
        <v>30</v>
      </c>
      <c r="K25" s="8">
        <v>31.1</v>
      </c>
      <c r="L25" s="18">
        <f aca="true" t="shared" si="1" ref="L25:L47">SUM(I25:K25)</f>
        <v>67.9</v>
      </c>
      <c r="M25" s="12">
        <v>100</v>
      </c>
      <c r="N25" s="13" t="s">
        <v>59</v>
      </c>
    </row>
    <row r="26" spans="1:14" ht="38.25">
      <c r="A26" s="7">
        <v>14</v>
      </c>
      <c r="B26" s="4" t="s">
        <v>209</v>
      </c>
      <c r="C26" s="7"/>
      <c r="D26" s="7" t="s">
        <v>11</v>
      </c>
      <c r="E26" s="7" t="s">
        <v>60</v>
      </c>
      <c r="F26" s="8">
        <v>11</v>
      </c>
      <c r="G26" s="8">
        <v>11</v>
      </c>
      <c r="H26" s="7" t="s">
        <v>24</v>
      </c>
      <c r="I26" s="8">
        <v>9.3</v>
      </c>
      <c r="J26" s="8">
        <v>33.4</v>
      </c>
      <c r="K26" s="8">
        <v>24.3</v>
      </c>
      <c r="L26" s="18">
        <f t="shared" si="1"/>
        <v>67</v>
      </c>
      <c r="M26" s="6">
        <v>100</v>
      </c>
      <c r="N26" s="13" t="s">
        <v>59</v>
      </c>
    </row>
    <row r="27" spans="1:14" ht="38.25">
      <c r="A27" s="63">
        <v>15</v>
      </c>
      <c r="B27" s="4" t="s">
        <v>63</v>
      </c>
      <c r="C27" s="7"/>
      <c r="D27" s="14" t="s">
        <v>11</v>
      </c>
      <c r="E27" s="14" t="s">
        <v>60</v>
      </c>
      <c r="F27" s="30">
        <v>11</v>
      </c>
      <c r="G27" s="30">
        <v>11</v>
      </c>
      <c r="H27" s="7" t="s">
        <v>23</v>
      </c>
      <c r="I27" s="64">
        <v>7.8</v>
      </c>
      <c r="J27" s="8">
        <v>34</v>
      </c>
      <c r="K27" s="8">
        <v>24.8</v>
      </c>
      <c r="L27" s="18">
        <f t="shared" si="1"/>
        <v>66.6</v>
      </c>
      <c r="M27" s="65">
        <v>100</v>
      </c>
      <c r="N27" s="13" t="s">
        <v>59</v>
      </c>
    </row>
    <row r="28" spans="1:14" ht="38.25">
      <c r="A28" s="63">
        <v>16</v>
      </c>
      <c r="B28" s="4" t="s">
        <v>208</v>
      </c>
      <c r="C28" s="7"/>
      <c r="D28" s="14" t="s">
        <v>11</v>
      </c>
      <c r="E28" s="14" t="s">
        <v>60</v>
      </c>
      <c r="F28" s="30">
        <v>10</v>
      </c>
      <c r="G28" s="30">
        <v>10</v>
      </c>
      <c r="H28" s="7" t="s">
        <v>23</v>
      </c>
      <c r="I28" s="64">
        <v>8.3</v>
      </c>
      <c r="J28" s="8">
        <v>33</v>
      </c>
      <c r="K28" s="8">
        <v>25.2</v>
      </c>
      <c r="L28" s="18">
        <f t="shared" si="1"/>
        <v>66.5</v>
      </c>
      <c r="M28" s="65">
        <v>100</v>
      </c>
      <c r="N28" s="13" t="s">
        <v>59</v>
      </c>
    </row>
    <row r="29" spans="1:14" ht="38.25">
      <c r="A29" s="24">
        <v>17</v>
      </c>
      <c r="B29" s="4" t="s">
        <v>65</v>
      </c>
      <c r="C29" s="7"/>
      <c r="D29" s="14" t="s">
        <v>11</v>
      </c>
      <c r="E29" s="14" t="s">
        <v>60</v>
      </c>
      <c r="F29" s="30">
        <v>10</v>
      </c>
      <c r="G29" s="11">
        <v>10</v>
      </c>
      <c r="H29" s="7" t="s">
        <v>23</v>
      </c>
      <c r="I29" s="9">
        <v>6.8</v>
      </c>
      <c r="J29" s="8">
        <v>30</v>
      </c>
      <c r="K29" s="8">
        <v>29</v>
      </c>
      <c r="L29" s="18">
        <f t="shared" si="1"/>
        <v>65.8</v>
      </c>
      <c r="M29" s="12">
        <v>100</v>
      </c>
      <c r="N29" s="13" t="s">
        <v>59</v>
      </c>
    </row>
    <row r="30" spans="1:14" ht="38.25">
      <c r="A30" s="7">
        <v>18</v>
      </c>
      <c r="B30" s="4" t="s">
        <v>209</v>
      </c>
      <c r="C30" s="7"/>
      <c r="D30" s="7" t="s">
        <v>11</v>
      </c>
      <c r="E30" s="7" t="s">
        <v>60</v>
      </c>
      <c r="F30" s="8">
        <v>11</v>
      </c>
      <c r="G30" s="8">
        <v>11</v>
      </c>
      <c r="H30" s="7" t="s">
        <v>24</v>
      </c>
      <c r="I30" s="8">
        <v>5.8</v>
      </c>
      <c r="J30" s="8">
        <v>30</v>
      </c>
      <c r="K30" s="8">
        <v>29.6</v>
      </c>
      <c r="L30" s="18">
        <f t="shared" si="1"/>
        <v>65.4</v>
      </c>
      <c r="M30" s="6">
        <v>100</v>
      </c>
      <c r="N30" s="13" t="s">
        <v>59</v>
      </c>
    </row>
    <row r="31" spans="1:14" ht="38.25">
      <c r="A31" s="7">
        <v>19</v>
      </c>
      <c r="B31" s="4" t="s">
        <v>61</v>
      </c>
      <c r="C31" s="7"/>
      <c r="D31" s="7" t="s">
        <v>11</v>
      </c>
      <c r="E31" s="7" t="s">
        <v>60</v>
      </c>
      <c r="F31" s="8">
        <v>11</v>
      </c>
      <c r="G31" s="8">
        <v>11</v>
      </c>
      <c r="H31" s="7" t="s">
        <v>24</v>
      </c>
      <c r="I31" s="8">
        <v>8.3</v>
      </c>
      <c r="J31" s="8">
        <v>25</v>
      </c>
      <c r="K31" s="8">
        <v>31.1</v>
      </c>
      <c r="L31" s="18">
        <f t="shared" si="1"/>
        <v>64.4</v>
      </c>
      <c r="M31" s="6">
        <v>100</v>
      </c>
      <c r="N31" s="13" t="s">
        <v>59</v>
      </c>
    </row>
    <row r="32" spans="1:14" ht="38.25">
      <c r="A32" s="7">
        <v>20</v>
      </c>
      <c r="B32" s="4" t="s">
        <v>66</v>
      </c>
      <c r="C32" s="7"/>
      <c r="D32" s="7" t="s">
        <v>11</v>
      </c>
      <c r="E32" s="7" t="s">
        <v>60</v>
      </c>
      <c r="F32" s="8">
        <v>10</v>
      </c>
      <c r="G32" s="8">
        <v>10</v>
      </c>
      <c r="H32" s="7" t="s">
        <v>23</v>
      </c>
      <c r="I32" s="8">
        <v>6.3</v>
      </c>
      <c r="J32" s="8">
        <v>29</v>
      </c>
      <c r="K32" s="8">
        <v>29</v>
      </c>
      <c r="L32" s="18">
        <f t="shared" si="1"/>
        <v>64.3</v>
      </c>
      <c r="M32" s="6">
        <v>100</v>
      </c>
      <c r="N32" s="13" t="s">
        <v>59</v>
      </c>
    </row>
    <row r="33" spans="1:14" ht="38.25">
      <c r="A33" s="7">
        <v>21</v>
      </c>
      <c r="B33" s="4" t="s">
        <v>210</v>
      </c>
      <c r="C33" s="7"/>
      <c r="D33" s="7" t="s">
        <v>11</v>
      </c>
      <c r="E33" s="7" t="s">
        <v>60</v>
      </c>
      <c r="F33" s="8">
        <v>10</v>
      </c>
      <c r="G33" s="8">
        <v>10</v>
      </c>
      <c r="H33" s="7" t="s">
        <v>23</v>
      </c>
      <c r="I33" s="8">
        <v>7</v>
      </c>
      <c r="J33" s="8">
        <v>26</v>
      </c>
      <c r="K33" s="8">
        <v>30.5</v>
      </c>
      <c r="L33" s="18">
        <f t="shared" si="1"/>
        <v>63.5</v>
      </c>
      <c r="M33" s="6">
        <v>100</v>
      </c>
      <c r="N33" s="13" t="s">
        <v>59</v>
      </c>
    </row>
    <row r="34" spans="1:14" ht="38.25">
      <c r="A34" s="7">
        <v>22</v>
      </c>
      <c r="B34" s="4" t="s">
        <v>211</v>
      </c>
      <c r="C34" s="7"/>
      <c r="D34" s="14" t="s">
        <v>11</v>
      </c>
      <c r="E34" s="14" t="s">
        <v>60</v>
      </c>
      <c r="F34" s="30">
        <v>10</v>
      </c>
      <c r="G34" s="8">
        <v>10</v>
      </c>
      <c r="H34" s="7" t="s">
        <v>31</v>
      </c>
      <c r="I34" s="64">
        <v>10.7</v>
      </c>
      <c r="J34" s="8">
        <v>27.4</v>
      </c>
      <c r="K34" s="8">
        <v>25.2</v>
      </c>
      <c r="L34" s="18">
        <f t="shared" si="1"/>
        <v>63.3</v>
      </c>
      <c r="M34" s="65">
        <v>100</v>
      </c>
      <c r="N34" s="13" t="s">
        <v>59</v>
      </c>
    </row>
    <row r="35" spans="1:14" ht="38.25">
      <c r="A35" s="7">
        <v>23</v>
      </c>
      <c r="B35" s="4" t="s">
        <v>212</v>
      </c>
      <c r="C35" s="7"/>
      <c r="D35" s="14" t="s">
        <v>11</v>
      </c>
      <c r="E35" s="14" t="s">
        <v>60</v>
      </c>
      <c r="F35" s="30">
        <v>10</v>
      </c>
      <c r="G35" s="8">
        <v>10</v>
      </c>
      <c r="H35" s="7" t="s">
        <v>23</v>
      </c>
      <c r="I35" s="64">
        <v>7.3</v>
      </c>
      <c r="J35" s="8">
        <v>29</v>
      </c>
      <c r="K35" s="8">
        <v>26</v>
      </c>
      <c r="L35" s="18">
        <f t="shared" si="1"/>
        <v>62.3</v>
      </c>
      <c r="M35" s="65">
        <v>100</v>
      </c>
      <c r="N35" s="13" t="s">
        <v>59</v>
      </c>
    </row>
    <row r="36" spans="1:14" ht="38.25">
      <c r="A36" s="7">
        <v>24</v>
      </c>
      <c r="B36" s="4" t="s">
        <v>211</v>
      </c>
      <c r="C36" s="7"/>
      <c r="D36" s="14" t="s">
        <v>11</v>
      </c>
      <c r="E36" s="14" t="s">
        <v>60</v>
      </c>
      <c r="F36" s="30">
        <v>10</v>
      </c>
      <c r="G36" s="8">
        <v>10</v>
      </c>
      <c r="H36" s="7" t="s">
        <v>23</v>
      </c>
      <c r="I36" s="64">
        <v>6.8</v>
      </c>
      <c r="J36" s="8">
        <v>26.5</v>
      </c>
      <c r="K36" s="8">
        <v>28</v>
      </c>
      <c r="L36" s="18">
        <f t="shared" si="1"/>
        <v>61.3</v>
      </c>
      <c r="M36" s="65">
        <v>100</v>
      </c>
      <c r="N36" s="13" t="s">
        <v>59</v>
      </c>
    </row>
    <row r="37" spans="1:14" ht="38.25">
      <c r="A37" s="7">
        <v>25</v>
      </c>
      <c r="B37" s="4" t="s">
        <v>212</v>
      </c>
      <c r="C37" s="7"/>
      <c r="D37" s="14" t="s">
        <v>11</v>
      </c>
      <c r="E37" s="14" t="s">
        <v>60</v>
      </c>
      <c r="F37" s="30">
        <v>10</v>
      </c>
      <c r="G37" s="8">
        <v>10</v>
      </c>
      <c r="H37" s="7" t="s">
        <v>23</v>
      </c>
      <c r="I37" s="64">
        <v>6.3</v>
      </c>
      <c r="J37" s="8">
        <v>26.4</v>
      </c>
      <c r="K37" s="8">
        <v>27.4</v>
      </c>
      <c r="L37" s="18">
        <f t="shared" si="1"/>
        <v>60.099999999999994</v>
      </c>
      <c r="M37" s="65">
        <v>100</v>
      </c>
      <c r="N37" s="13" t="s">
        <v>59</v>
      </c>
    </row>
    <row r="38" spans="1:14" ht="38.25">
      <c r="A38" s="7">
        <v>26</v>
      </c>
      <c r="B38" s="4" t="s">
        <v>120</v>
      </c>
      <c r="C38" s="7"/>
      <c r="D38" s="14" t="s">
        <v>11</v>
      </c>
      <c r="E38" s="14" t="s">
        <v>60</v>
      </c>
      <c r="F38" s="30">
        <v>10</v>
      </c>
      <c r="G38" s="8">
        <v>10</v>
      </c>
      <c r="H38" s="7" t="s">
        <v>23</v>
      </c>
      <c r="I38" s="64">
        <v>9</v>
      </c>
      <c r="J38" s="8">
        <v>26</v>
      </c>
      <c r="K38" s="8">
        <v>23</v>
      </c>
      <c r="L38" s="18">
        <f t="shared" si="1"/>
        <v>58</v>
      </c>
      <c r="M38" s="65">
        <v>100</v>
      </c>
      <c r="N38" s="13" t="s">
        <v>59</v>
      </c>
    </row>
    <row r="39" spans="1:14" ht="38.25">
      <c r="A39" s="7">
        <v>27</v>
      </c>
      <c r="B39" s="4" t="s">
        <v>63</v>
      </c>
      <c r="C39" s="7"/>
      <c r="D39" s="14" t="s">
        <v>11</v>
      </c>
      <c r="E39" s="14" t="s">
        <v>60</v>
      </c>
      <c r="F39" s="30">
        <v>11</v>
      </c>
      <c r="G39" s="8">
        <v>11</v>
      </c>
      <c r="H39" s="7" t="s">
        <v>23</v>
      </c>
      <c r="I39" s="64">
        <v>6.7</v>
      </c>
      <c r="J39" s="8">
        <v>26</v>
      </c>
      <c r="K39" s="8">
        <v>25</v>
      </c>
      <c r="L39" s="18">
        <f t="shared" si="1"/>
        <v>57.7</v>
      </c>
      <c r="M39" s="65">
        <v>100</v>
      </c>
      <c r="N39" s="13" t="s">
        <v>59</v>
      </c>
    </row>
    <row r="40" spans="1:14" ht="38.25">
      <c r="A40" s="7">
        <v>28</v>
      </c>
      <c r="B40" s="4" t="s">
        <v>213</v>
      </c>
      <c r="C40" s="7"/>
      <c r="D40" s="14" t="s">
        <v>11</v>
      </c>
      <c r="E40" s="14" t="s">
        <v>60</v>
      </c>
      <c r="F40" s="30">
        <v>10</v>
      </c>
      <c r="G40" s="8">
        <v>10</v>
      </c>
      <c r="H40" s="7" t="s">
        <v>23</v>
      </c>
      <c r="I40" s="64">
        <v>6.5</v>
      </c>
      <c r="J40" s="8">
        <v>27</v>
      </c>
      <c r="K40" s="8">
        <v>24</v>
      </c>
      <c r="L40" s="18">
        <f t="shared" si="1"/>
        <v>57.5</v>
      </c>
      <c r="M40" s="65">
        <v>100</v>
      </c>
      <c r="N40" s="13" t="s">
        <v>59</v>
      </c>
    </row>
    <row r="41" spans="1:14" ht="38.25">
      <c r="A41" s="63">
        <v>29</v>
      </c>
      <c r="B41" s="4" t="s">
        <v>121</v>
      </c>
      <c r="C41" s="7"/>
      <c r="D41" s="14" t="s">
        <v>11</v>
      </c>
      <c r="E41" s="14" t="s">
        <v>60</v>
      </c>
      <c r="F41" s="30">
        <v>10</v>
      </c>
      <c r="G41" s="8">
        <v>10</v>
      </c>
      <c r="H41" s="7" t="s">
        <v>23</v>
      </c>
      <c r="I41" s="64">
        <v>7</v>
      </c>
      <c r="J41" s="8">
        <v>23</v>
      </c>
      <c r="K41" s="8">
        <v>26</v>
      </c>
      <c r="L41" s="18">
        <f t="shared" si="1"/>
        <v>56</v>
      </c>
      <c r="M41" s="65">
        <v>100</v>
      </c>
      <c r="N41" s="13" t="s">
        <v>59</v>
      </c>
    </row>
    <row r="42" spans="1:14" ht="38.25">
      <c r="A42" s="63">
        <v>30</v>
      </c>
      <c r="B42" s="4" t="s">
        <v>64</v>
      </c>
      <c r="C42" s="7"/>
      <c r="D42" s="14" t="s">
        <v>11</v>
      </c>
      <c r="E42" s="14" t="s">
        <v>60</v>
      </c>
      <c r="F42" s="30">
        <v>10</v>
      </c>
      <c r="G42" s="8">
        <v>10</v>
      </c>
      <c r="H42" s="7" t="s">
        <v>23</v>
      </c>
      <c r="I42" s="64">
        <v>3.4</v>
      </c>
      <c r="J42" s="8">
        <v>27.1</v>
      </c>
      <c r="K42" s="8">
        <v>24.1</v>
      </c>
      <c r="L42" s="18">
        <f t="shared" si="1"/>
        <v>54.6</v>
      </c>
      <c r="M42" s="65">
        <v>100</v>
      </c>
      <c r="N42" s="13" t="s">
        <v>59</v>
      </c>
    </row>
    <row r="43" spans="1:14" ht="38.25">
      <c r="A43" s="24">
        <v>31</v>
      </c>
      <c r="B43" s="4" t="s">
        <v>120</v>
      </c>
      <c r="C43" s="7"/>
      <c r="D43" s="14" t="s">
        <v>11</v>
      </c>
      <c r="E43" s="14" t="s">
        <v>60</v>
      </c>
      <c r="F43" s="30">
        <v>10</v>
      </c>
      <c r="G43" s="8">
        <v>10</v>
      </c>
      <c r="H43" s="7" t="s">
        <v>23</v>
      </c>
      <c r="I43" s="9">
        <v>3.4</v>
      </c>
      <c r="J43" s="8">
        <v>27.1</v>
      </c>
      <c r="K43" s="8">
        <v>24.1</v>
      </c>
      <c r="L43" s="18">
        <f t="shared" si="1"/>
        <v>54.6</v>
      </c>
      <c r="M43" s="65">
        <v>100</v>
      </c>
      <c r="N43" s="13" t="s">
        <v>59</v>
      </c>
    </row>
    <row r="44" spans="1:14" ht="38.25">
      <c r="A44" s="24">
        <v>32</v>
      </c>
      <c r="B44" s="4" t="s">
        <v>152</v>
      </c>
      <c r="C44" s="7"/>
      <c r="D44" s="14" t="s">
        <v>11</v>
      </c>
      <c r="E44" s="14" t="s">
        <v>60</v>
      </c>
      <c r="F44" s="30">
        <v>11</v>
      </c>
      <c r="G44" s="8">
        <v>11</v>
      </c>
      <c r="H44" s="7" t="s">
        <v>150</v>
      </c>
      <c r="I44" s="9">
        <v>3</v>
      </c>
      <c r="J44" s="8">
        <v>27</v>
      </c>
      <c r="K44" s="8">
        <v>24</v>
      </c>
      <c r="L44" s="18">
        <f t="shared" si="1"/>
        <v>54</v>
      </c>
      <c r="M44" s="65">
        <v>100</v>
      </c>
      <c r="N44" s="13" t="s">
        <v>59</v>
      </c>
    </row>
    <row r="45" spans="1:14" ht="38.25">
      <c r="A45" s="24">
        <v>32</v>
      </c>
      <c r="B45" s="4" t="s">
        <v>123</v>
      </c>
      <c r="C45" s="7"/>
      <c r="D45" s="14" t="s">
        <v>11</v>
      </c>
      <c r="E45" s="14" t="s">
        <v>60</v>
      </c>
      <c r="F45" s="30">
        <v>10</v>
      </c>
      <c r="G45" s="8">
        <v>10</v>
      </c>
      <c r="H45" s="7" t="s">
        <v>23</v>
      </c>
      <c r="I45" s="9">
        <v>7</v>
      </c>
      <c r="J45" s="8">
        <v>23</v>
      </c>
      <c r="K45" s="8">
        <v>22</v>
      </c>
      <c r="L45" s="18">
        <f t="shared" si="1"/>
        <v>52</v>
      </c>
      <c r="M45" s="65">
        <v>100</v>
      </c>
      <c r="N45" s="13" t="s">
        <v>59</v>
      </c>
    </row>
    <row r="46" spans="1:14" ht="38.25">
      <c r="A46" s="7">
        <v>33</v>
      </c>
      <c r="B46" s="4" t="s">
        <v>44</v>
      </c>
      <c r="C46" s="7"/>
      <c r="D46" s="7" t="s">
        <v>11</v>
      </c>
      <c r="E46" s="7" t="s">
        <v>60</v>
      </c>
      <c r="F46" s="8">
        <v>10</v>
      </c>
      <c r="G46" s="8">
        <v>10</v>
      </c>
      <c r="H46" s="7" t="s">
        <v>23</v>
      </c>
      <c r="I46" s="8">
        <v>7.3</v>
      </c>
      <c r="J46" s="8">
        <v>20</v>
      </c>
      <c r="K46" s="8">
        <v>24.5</v>
      </c>
      <c r="L46" s="105">
        <f t="shared" si="1"/>
        <v>51.8</v>
      </c>
      <c r="M46" s="6">
        <v>100</v>
      </c>
      <c r="N46" s="5" t="s">
        <v>59</v>
      </c>
    </row>
    <row r="47" spans="1:16" ht="38.25">
      <c r="A47" s="7">
        <v>34</v>
      </c>
      <c r="B47" s="4" t="s">
        <v>122</v>
      </c>
      <c r="C47" s="7"/>
      <c r="D47" s="7" t="s">
        <v>11</v>
      </c>
      <c r="E47" s="7" t="s">
        <v>60</v>
      </c>
      <c r="F47" s="8">
        <v>10</v>
      </c>
      <c r="G47" s="8">
        <v>10</v>
      </c>
      <c r="H47" s="7" t="s">
        <v>23</v>
      </c>
      <c r="I47" s="8">
        <v>4</v>
      </c>
      <c r="J47" s="8">
        <v>24</v>
      </c>
      <c r="K47" s="8">
        <v>23</v>
      </c>
      <c r="L47" s="105">
        <f t="shared" si="1"/>
        <v>51</v>
      </c>
      <c r="M47" s="6">
        <v>100</v>
      </c>
      <c r="N47" s="5" t="s">
        <v>59</v>
      </c>
      <c r="O47" s="28"/>
      <c r="P47" s="28"/>
    </row>
    <row r="49" spans="1:16" ht="12.75">
      <c r="A49" s="56" t="s">
        <v>17</v>
      </c>
      <c r="B49" s="56"/>
      <c r="C49" s="56"/>
      <c r="D49" s="56"/>
      <c r="E49" s="55"/>
      <c r="F49" s="55"/>
      <c r="G49" s="55"/>
      <c r="H49" s="55" t="s">
        <v>60</v>
      </c>
      <c r="I49" s="55"/>
      <c r="J49" s="55"/>
      <c r="K49" s="56"/>
      <c r="L49" s="56"/>
      <c r="M49" s="56"/>
      <c r="N49" s="56"/>
      <c r="O49" s="28"/>
      <c r="P49" s="28"/>
    </row>
    <row r="50" spans="1:16" ht="12.75">
      <c r="A50" s="141" t="s">
        <v>155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2"/>
      <c r="N50" s="2"/>
      <c r="O50" s="2"/>
      <c r="P50" s="2"/>
    </row>
    <row r="51" spans="1:16" ht="12.75">
      <c r="A51" s="141" t="s">
        <v>154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</row>
    <row r="52" spans="1:16" ht="12.75">
      <c r="A52" s="141" t="s">
        <v>153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</sheetData>
  <sheetProtection/>
  <mergeCells count="12">
    <mergeCell ref="A50:L50"/>
    <mergeCell ref="A51:P51"/>
    <mergeCell ref="A52:P52"/>
    <mergeCell ref="A8:P8"/>
    <mergeCell ref="A9:P9"/>
    <mergeCell ref="A10:P10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37">
      <selection activeCell="C42" sqref="C42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5.8515625" style="0" customWidth="1"/>
    <col min="4" max="4" width="10.7109375" style="0" customWidth="1"/>
    <col min="5" max="5" width="13.28125" style="0" customWidth="1"/>
    <col min="6" max="6" width="4.57421875" style="0" customWidth="1"/>
    <col min="7" max="7" width="4.00390625" style="0" customWidth="1"/>
    <col min="8" max="8" width="12.57421875" style="0" customWidth="1"/>
    <col min="9" max="9" width="6.7109375" style="0" customWidth="1"/>
    <col min="10" max="10" width="7.140625" style="0" customWidth="1"/>
    <col min="11" max="11" width="7.421875" style="0" customWidth="1"/>
    <col min="12" max="12" width="8.00390625" style="0" customWidth="1"/>
    <col min="13" max="13" width="8.28125" style="0" customWidth="1"/>
    <col min="14" max="14" width="11.140625" style="0" customWidth="1"/>
  </cols>
  <sheetData>
    <row r="1" spans="1:13" ht="12.75">
      <c r="A1" s="137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38" t="s">
        <v>164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2.75">
      <c r="A5" s="140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2.75">
      <c r="A6" s="141" t="s">
        <v>165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7" ht="12.75">
      <c r="A7" s="141" t="s">
        <v>159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3"/>
      <c r="N7" s="3"/>
      <c r="O7" s="3"/>
      <c r="P7" s="3"/>
      <c r="Q7" s="3"/>
    </row>
    <row r="8" spans="1:17" ht="12.75">
      <c r="A8" s="142" t="s">
        <v>160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ht="12.75">
      <c r="A9" s="142" t="s">
        <v>161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3" ht="13.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3"/>
      <c r="M10" s="3"/>
    </row>
    <row r="11" spans="1:14" ht="113.25" thickBot="1">
      <c r="A11" s="31" t="s">
        <v>1</v>
      </c>
      <c r="B11" s="32" t="s">
        <v>0</v>
      </c>
      <c r="C11" s="33" t="s">
        <v>10</v>
      </c>
      <c r="D11" s="33" t="s">
        <v>2</v>
      </c>
      <c r="E11" s="33" t="s">
        <v>7</v>
      </c>
      <c r="F11" s="34" t="s">
        <v>8</v>
      </c>
      <c r="G11" s="35" t="s">
        <v>9</v>
      </c>
      <c r="H11" s="33" t="s">
        <v>3</v>
      </c>
      <c r="I11" s="36" t="s">
        <v>14</v>
      </c>
      <c r="J11" s="33" t="s">
        <v>52</v>
      </c>
      <c r="K11" s="33" t="s">
        <v>15</v>
      </c>
      <c r="L11" s="35" t="s">
        <v>4</v>
      </c>
      <c r="M11" s="37" t="s">
        <v>5</v>
      </c>
      <c r="N11" s="37" t="s">
        <v>6</v>
      </c>
    </row>
    <row r="12" spans="1:14" ht="38.25">
      <c r="A12" s="22">
        <v>1</v>
      </c>
      <c r="B12" s="15" t="s">
        <v>32</v>
      </c>
      <c r="C12" s="83"/>
      <c r="D12" s="14" t="s">
        <v>11</v>
      </c>
      <c r="E12" s="14" t="s">
        <v>60</v>
      </c>
      <c r="F12" s="26">
        <v>7</v>
      </c>
      <c r="G12" s="23">
        <v>7</v>
      </c>
      <c r="H12" s="14" t="s">
        <v>117</v>
      </c>
      <c r="I12" s="16">
        <v>9.85</v>
      </c>
      <c r="J12" s="17">
        <v>31</v>
      </c>
      <c r="K12" s="17">
        <v>38</v>
      </c>
      <c r="L12" s="18">
        <f aca="true" t="shared" si="0" ref="L12:L42">SUM(I12:K12)</f>
        <v>78.85</v>
      </c>
      <c r="M12" s="19">
        <v>100</v>
      </c>
      <c r="N12" s="19" t="s">
        <v>55</v>
      </c>
    </row>
    <row r="13" spans="1:14" ht="38.25">
      <c r="A13" s="24">
        <v>2</v>
      </c>
      <c r="B13" s="4" t="s">
        <v>35</v>
      </c>
      <c r="C13" s="83"/>
      <c r="D13" s="14" t="s">
        <v>11</v>
      </c>
      <c r="E13" s="14" t="s">
        <v>60</v>
      </c>
      <c r="F13" s="27">
        <v>8</v>
      </c>
      <c r="G13" s="25">
        <v>8</v>
      </c>
      <c r="H13" s="14" t="s">
        <v>33</v>
      </c>
      <c r="I13" s="9">
        <v>7.75</v>
      </c>
      <c r="J13" s="8">
        <v>36</v>
      </c>
      <c r="K13" s="8">
        <v>35</v>
      </c>
      <c r="L13" s="18">
        <f t="shared" si="0"/>
        <v>78.75</v>
      </c>
      <c r="M13" s="12">
        <v>100</v>
      </c>
      <c r="N13" s="12" t="s">
        <v>57</v>
      </c>
    </row>
    <row r="14" spans="1:14" ht="38.25">
      <c r="A14" s="24">
        <v>3</v>
      </c>
      <c r="B14" s="4" t="s">
        <v>36</v>
      </c>
      <c r="C14" s="83"/>
      <c r="D14" s="14" t="s">
        <v>11</v>
      </c>
      <c r="E14" s="14" t="s">
        <v>60</v>
      </c>
      <c r="F14" s="27">
        <v>8</v>
      </c>
      <c r="G14" s="27">
        <v>8</v>
      </c>
      <c r="H14" s="7" t="s">
        <v>33</v>
      </c>
      <c r="I14" s="9">
        <v>8</v>
      </c>
      <c r="J14" s="8">
        <v>36</v>
      </c>
      <c r="K14" s="8">
        <v>34</v>
      </c>
      <c r="L14" s="18">
        <f t="shared" si="0"/>
        <v>78</v>
      </c>
      <c r="M14" s="12">
        <v>100</v>
      </c>
      <c r="N14" s="12" t="s">
        <v>57</v>
      </c>
    </row>
    <row r="15" spans="1:14" ht="38.25">
      <c r="A15" s="24">
        <v>4</v>
      </c>
      <c r="B15" s="4" t="s">
        <v>38</v>
      </c>
      <c r="C15" s="83"/>
      <c r="D15" s="14" t="s">
        <v>11</v>
      </c>
      <c r="E15" s="14" t="s">
        <v>60</v>
      </c>
      <c r="F15" s="27">
        <v>8</v>
      </c>
      <c r="G15" s="27">
        <v>8</v>
      </c>
      <c r="H15" s="7" t="s">
        <v>33</v>
      </c>
      <c r="I15" s="9">
        <v>5</v>
      </c>
      <c r="J15" s="8">
        <v>33</v>
      </c>
      <c r="K15" s="8">
        <v>38</v>
      </c>
      <c r="L15" s="18">
        <f t="shared" si="0"/>
        <v>76</v>
      </c>
      <c r="M15" s="12">
        <v>100</v>
      </c>
      <c r="N15" s="12" t="s">
        <v>57</v>
      </c>
    </row>
    <row r="16" spans="1:14" ht="38.25">
      <c r="A16" s="24">
        <v>5</v>
      </c>
      <c r="B16" s="4" t="s">
        <v>96</v>
      </c>
      <c r="C16" s="82"/>
      <c r="D16" s="14" t="s">
        <v>11</v>
      </c>
      <c r="E16" s="14" t="s">
        <v>60</v>
      </c>
      <c r="F16" s="27">
        <v>8</v>
      </c>
      <c r="G16" s="27">
        <v>8</v>
      </c>
      <c r="H16" s="7" t="s">
        <v>33</v>
      </c>
      <c r="I16" s="60">
        <v>5.5</v>
      </c>
      <c r="J16" s="8">
        <v>35</v>
      </c>
      <c r="K16" s="8">
        <v>31</v>
      </c>
      <c r="L16" s="18">
        <f t="shared" si="0"/>
        <v>71.5</v>
      </c>
      <c r="M16" s="12">
        <v>100</v>
      </c>
      <c r="N16" s="12" t="s">
        <v>57</v>
      </c>
    </row>
    <row r="17" spans="1:14" ht="38.25">
      <c r="A17" s="24">
        <v>6</v>
      </c>
      <c r="B17" s="4" t="s">
        <v>34</v>
      </c>
      <c r="C17" s="121"/>
      <c r="D17" s="14" t="s">
        <v>11</v>
      </c>
      <c r="E17" s="14" t="s">
        <v>60</v>
      </c>
      <c r="F17" s="27">
        <v>8</v>
      </c>
      <c r="G17" s="27">
        <v>8</v>
      </c>
      <c r="H17" s="7" t="s">
        <v>33</v>
      </c>
      <c r="I17" s="9">
        <v>6</v>
      </c>
      <c r="J17" s="8">
        <v>34</v>
      </c>
      <c r="K17" s="8">
        <v>31</v>
      </c>
      <c r="L17" s="18">
        <f t="shared" si="0"/>
        <v>71</v>
      </c>
      <c r="M17" s="12">
        <v>100</v>
      </c>
      <c r="N17" s="12" t="s">
        <v>57</v>
      </c>
    </row>
    <row r="18" spans="1:14" ht="38.25">
      <c r="A18" s="24">
        <v>7</v>
      </c>
      <c r="B18" s="4" t="s">
        <v>102</v>
      </c>
      <c r="C18" s="85"/>
      <c r="D18" s="14" t="s">
        <v>42</v>
      </c>
      <c r="E18" s="14" t="s">
        <v>60</v>
      </c>
      <c r="F18" s="27">
        <v>8</v>
      </c>
      <c r="G18" s="27">
        <v>8</v>
      </c>
      <c r="H18" s="7" t="s">
        <v>33</v>
      </c>
      <c r="I18" s="9">
        <v>8</v>
      </c>
      <c r="J18" s="8">
        <v>32</v>
      </c>
      <c r="K18" s="8">
        <v>30</v>
      </c>
      <c r="L18" s="18">
        <f t="shared" si="0"/>
        <v>70</v>
      </c>
      <c r="M18" s="12">
        <v>100</v>
      </c>
      <c r="N18" s="12" t="s">
        <v>57</v>
      </c>
    </row>
    <row r="19" spans="1:14" ht="38.25">
      <c r="A19" s="24">
        <v>8</v>
      </c>
      <c r="B19" s="4" t="s">
        <v>129</v>
      </c>
      <c r="C19" s="86"/>
      <c r="D19" s="14" t="s">
        <v>11</v>
      </c>
      <c r="E19" s="14" t="s">
        <v>60</v>
      </c>
      <c r="F19" s="27">
        <v>8</v>
      </c>
      <c r="G19" s="27">
        <v>8</v>
      </c>
      <c r="H19" s="7" t="s">
        <v>33</v>
      </c>
      <c r="I19" s="9">
        <v>8</v>
      </c>
      <c r="J19" s="8">
        <v>26</v>
      </c>
      <c r="K19" s="8">
        <v>35</v>
      </c>
      <c r="L19" s="18">
        <f t="shared" si="0"/>
        <v>69</v>
      </c>
      <c r="M19" s="12">
        <v>100</v>
      </c>
      <c r="N19" s="12" t="s">
        <v>58</v>
      </c>
    </row>
    <row r="20" spans="1:14" ht="38.25">
      <c r="A20" s="24">
        <v>9</v>
      </c>
      <c r="B20" s="4" t="s">
        <v>99</v>
      </c>
      <c r="C20" s="86"/>
      <c r="D20" s="14" t="s">
        <v>11</v>
      </c>
      <c r="E20" s="14" t="s">
        <v>60</v>
      </c>
      <c r="F20" s="27">
        <v>8</v>
      </c>
      <c r="G20" s="27">
        <v>8</v>
      </c>
      <c r="H20" s="7" t="s">
        <v>33</v>
      </c>
      <c r="I20" s="9">
        <v>8.25</v>
      </c>
      <c r="J20" s="8">
        <v>30</v>
      </c>
      <c r="K20" s="8">
        <v>30</v>
      </c>
      <c r="L20" s="18">
        <f t="shared" si="0"/>
        <v>68.25</v>
      </c>
      <c r="M20" s="12">
        <v>100</v>
      </c>
      <c r="N20" s="12" t="s">
        <v>58</v>
      </c>
    </row>
    <row r="21" spans="1:14" ht="38.25">
      <c r="A21" s="24">
        <v>10</v>
      </c>
      <c r="B21" s="4" t="s">
        <v>38</v>
      </c>
      <c r="C21" s="87"/>
      <c r="D21" s="14" t="s">
        <v>42</v>
      </c>
      <c r="E21" s="14" t="s">
        <v>60</v>
      </c>
      <c r="F21" s="27">
        <v>8</v>
      </c>
      <c r="G21" s="27">
        <v>8</v>
      </c>
      <c r="H21" s="7" t="s">
        <v>33</v>
      </c>
      <c r="I21" s="9">
        <v>5</v>
      </c>
      <c r="J21" s="8">
        <v>32</v>
      </c>
      <c r="K21" s="8">
        <v>31</v>
      </c>
      <c r="L21" s="18">
        <f t="shared" si="0"/>
        <v>68</v>
      </c>
      <c r="M21" s="12">
        <v>100</v>
      </c>
      <c r="N21" s="12" t="s">
        <v>58</v>
      </c>
    </row>
    <row r="22" spans="1:14" ht="38.25">
      <c r="A22" s="24">
        <v>11</v>
      </c>
      <c r="B22" s="4" t="s">
        <v>129</v>
      </c>
      <c r="C22" s="87"/>
      <c r="D22" s="14" t="s">
        <v>42</v>
      </c>
      <c r="E22" s="14" t="s">
        <v>60</v>
      </c>
      <c r="F22" s="27">
        <v>8</v>
      </c>
      <c r="G22" s="27">
        <v>8</v>
      </c>
      <c r="H22" s="7" t="s">
        <v>33</v>
      </c>
      <c r="I22" s="9">
        <v>4</v>
      </c>
      <c r="J22" s="8">
        <v>30</v>
      </c>
      <c r="K22" s="8">
        <v>34</v>
      </c>
      <c r="L22" s="18">
        <f t="shared" si="0"/>
        <v>68</v>
      </c>
      <c r="M22" s="12">
        <v>100</v>
      </c>
      <c r="N22" s="12" t="s">
        <v>58</v>
      </c>
    </row>
    <row r="23" spans="1:14" ht="38.25">
      <c r="A23" s="24">
        <v>12</v>
      </c>
      <c r="B23" s="4" t="s">
        <v>39</v>
      </c>
      <c r="C23" s="87"/>
      <c r="D23" s="14" t="s">
        <v>42</v>
      </c>
      <c r="E23" s="14" t="s">
        <v>60</v>
      </c>
      <c r="F23" s="27">
        <v>8</v>
      </c>
      <c r="G23" s="27">
        <v>8</v>
      </c>
      <c r="H23" s="7" t="s">
        <v>33</v>
      </c>
      <c r="I23" s="9">
        <v>6</v>
      </c>
      <c r="J23" s="8">
        <v>29</v>
      </c>
      <c r="K23" s="8">
        <v>33</v>
      </c>
      <c r="L23" s="18">
        <f t="shared" si="0"/>
        <v>68</v>
      </c>
      <c r="M23" s="12">
        <v>100</v>
      </c>
      <c r="N23" s="12" t="s">
        <v>58</v>
      </c>
    </row>
    <row r="24" spans="1:14" ht="39" thickBot="1">
      <c r="A24" s="24">
        <v>13</v>
      </c>
      <c r="B24" s="4" t="s">
        <v>37</v>
      </c>
      <c r="C24" s="86"/>
      <c r="D24" s="14" t="s">
        <v>11</v>
      </c>
      <c r="E24" s="14" t="s">
        <v>60</v>
      </c>
      <c r="F24" s="27">
        <v>8</v>
      </c>
      <c r="G24" s="27">
        <v>8</v>
      </c>
      <c r="H24" s="7" t="s">
        <v>33</v>
      </c>
      <c r="I24" s="9">
        <v>7.25</v>
      </c>
      <c r="J24" s="8">
        <v>28</v>
      </c>
      <c r="K24" s="8">
        <v>31</v>
      </c>
      <c r="L24" s="18">
        <f t="shared" si="0"/>
        <v>66.25</v>
      </c>
      <c r="M24" s="12">
        <v>100</v>
      </c>
      <c r="N24" s="12" t="s">
        <v>58</v>
      </c>
    </row>
    <row r="25" spans="1:14" ht="39" thickBot="1">
      <c r="A25" s="24">
        <v>14</v>
      </c>
      <c r="B25" s="4" t="s">
        <v>35</v>
      </c>
      <c r="C25" s="128"/>
      <c r="D25" s="14" t="s">
        <v>11</v>
      </c>
      <c r="E25" s="14" t="s">
        <v>60</v>
      </c>
      <c r="F25" s="27">
        <v>7</v>
      </c>
      <c r="G25" s="27">
        <v>7</v>
      </c>
      <c r="H25" s="7" t="s">
        <v>117</v>
      </c>
      <c r="I25" s="9">
        <v>7</v>
      </c>
      <c r="J25" s="8">
        <v>29</v>
      </c>
      <c r="K25" s="8">
        <v>30</v>
      </c>
      <c r="L25" s="18">
        <f t="shared" si="0"/>
        <v>66</v>
      </c>
      <c r="M25" s="12">
        <v>100</v>
      </c>
      <c r="N25" s="12" t="s">
        <v>57</v>
      </c>
    </row>
    <row r="26" spans="1:14" ht="39" thickBot="1">
      <c r="A26" s="24">
        <v>15</v>
      </c>
      <c r="B26" s="4" t="s">
        <v>130</v>
      </c>
      <c r="C26" s="88"/>
      <c r="D26" s="14" t="s">
        <v>42</v>
      </c>
      <c r="E26" s="14" t="s">
        <v>60</v>
      </c>
      <c r="F26" s="27">
        <v>8</v>
      </c>
      <c r="G26" s="27">
        <v>8</v>
      </c>
      <c r="H26" s="7" t="s">
        <v>33</v>
      </c>
      <c r="I26" s="9">
        <v>6</v>
      </c>
      <c r="J26" s="8">
        <v>28</v>
      </c>
      <c r="K26" s="8">
        <v>32</v>
      </c>
      <c r="L26" s="18">
        <f t="shared" si="0"/>
        <v>66</v>
      </c>
      <c r="M26" s="12">
        <v>100</v>
      </c>
      <c r="N26" s="12" t="s">
        <v>58</v>
      </c>
    </row>
    <row r="27" spans="1:14" ht="39" thickBot="1">
      <c r="A27" s="24">
        <v>16</v>
      </c>
      <c r="B27" s="4" t="s">
        <v>93</v>
      </c>
      <c r="C27" s="89"/>
      <c r="D27" s="14" t="s">
        <v>11</v>
      </c>
      <c r="E27" s="14" t="s">
        <v>60</v>
      </c>
      <c r="F27" s="27">
        <v>8</v>
      </c>
      <c r="G27" s="27">
        <v>8</v>
      </c>
      <c r="H27" s="7" t="s">
        <v>33</v>
      </c>
      <c r="I27" s="9">
        <v>6</v>
      </c>
      <c r="J27" s="8">
        <v>28</v>
      </c>
      <c r="K27" s="8">
        <v>31</v>
      </c>
      <c r="L27" s="18">
        <f t="shared" si="0"/>
        <v>65</v>
      </c>
      <c r="M27" s="12">
        <v>100</v>
      </c>
      <c r="N27" s="12" t="s">
        <v>58</v>
      </c>
    </row>
    <row r="28" spans="1:14" ht="39" thickBot="1">
      <c r="A28" s="24">
        <v>17</v>
      </c>
      <c r="B28" s="4" t="s">
        <v>96</v>
      </c>
      <c r="C28" s="88"/>
      <c r="D28" s="14" t="s">
        <v>11</v>
      </c>
      <c r="E28" s="14" t="s">
        <v>60</v>
      </c>
      <c r="F28" s="27">
        <v>8</v>
      </c>
      <c r="G28" s="27">
        <v>8</v>
      </c>
      <c r="H28" s="7" t="s">
        <v>117</v>
      </c>
      <c r="I28" s="9">
        <v>6.5</v>
      </c>
      <c r="J28" s="8">
        <v>27</v>
      </c>
      <c r="K28" s="8">
        <v>30</v>
      </c>
      <c r="L28" s="18">
        <f t="shared" si="0"/>
        <v>63.5</v>
      </c>
      <c r="M28" s="12">
        <v>100</v>
      </c>
      <c r="N28" s="12" t="s">
        <v>58</v>
      </c>
    </row>
    <row r="29" spans="1:14" ht="39" thickBot="1">
      <c r="A29" s="24">
        <v>18</v>
      </c>
      <c r="B29" s="4" t="s">
        <v>94</v>
      </c>
      <c r="C29" s="89"/>
      <c r="D29" s="14" t="s">
        <v>11</v>
      </c>
      <c r="E29" s="14" t="s">
        <v>60</v>
      </c>
      <c r="F29" s="27">
        <v>8</v>
      </c>
      <c r="G29" s="27">
        <v>8</v>
      </c>
      <c r="H29" s="7" t="s">
        <v>33</v>
      </c>
      <c r="I29" s="9">
        <v>5.5</v>
      </c>
      <c r="J29" s="8">
        <v>25</v>
      </c>
      <c r="K29" s="8">
        <v>33</v>
      </c>
      <c r="L29" s="18">
        <f t="shared" si="0"/>
        <v>63.5</v>
      </c>
      <c r="M29" s="12">
        <v>100</v>
      </c>
      <c r="N29" s="12" t="s">
        <v>58</v>
      </c>
    </row>
    <row r="30" spans="1:14" ht="39" thickBot="1">
      <c r="A30" s="24">
        <v>19</v>
      </c>
      <c r="B30" s="4" t="s">
        <v>95</v>
      </c>
      <c r="C30" s="89"/>
      <c r="D30" s="14" t="s">
        <v>11</v>
      </c>
      <c r="E30" s="14" t="s">
        <v>60</v>
      </c>
      <c r="F30" s="27">
        <v>8</v>
      </c>
      <c r="G30" s="27">
        <v>8</v>
      </c>
      <c r="H30" s="7" t="s">
        <v>33</v>
      </c>
      <c r="I30" s="9">
        <v>7</v>
      </c>
      <c r="J30" s="8">
        <v>31</v>
      </c>
      <c r="K30" s="8">
        <v>25</v>
      </c>
      <c r="L30" s="18">
        <f t="shared" si="0"/>
        <v>63</v>
      </c>
      <c r="M30" s="12">
        <v>100</v>
      </c>
      <c r="N30" s="12" t="s">
        <v>58</v>
      </c>
    </row>
    <row r="31" spans="1:14" ht="39" thickBot="1">
      <c r="A31" s="24">
        <v>20</v>
      </c>
      <c r="B31" s="4" t="s">
        <v>131</v>
      </c>
      <c r="C31" s="88"/>
      <c r="D31" s="14" t="s">
        <v>42</v>
      </c>
      <c r="E31" s="14" t="s">
        <v>60</v>
      </c>
      <c r="F31" s="27">
        <v>8</v>
      </c>
      <c r="G31" s="27">
        <v>8</v>
      </c>
      <c r="H31" s="7" t="s">
        <v>33</v>
      </c>
      <c r="I31" s="9">
        <v>4</v>
      </c>
      <c r="J31" s="8">
        <v>26</v>
      </c>
      <c r="K31" s="8">
        <v>30</v>
      </c>
      <c r="L31" s="18">
        <f t="shared" si="0"/>
        <v>60</v>
      </c>
      <c r="M31" s="12">
        <v>100</v>
      </c>
      <c r="N31" s="12" t="s">
        <v>58</v>
      </c>
    </row>
    <row r="32" spans="1:14" ht="39" thickBot="1">
      <c r="A32" s="24">
        <v>21</v>
      </c>
      <c r="B32" s="4" t="s">
        <v>98</v>
      </c>
      <c r="C32" s="88"/>
      <c r="D32" s="14" t="s">
        <v>42</v>
      </c>
      <c r="E32" s="14" t="s">
        <v>60</v>
      </c>
      <c r="F32" s="27">
        <v>8</v>
      </c>
      <c r="G32" s="27">
        <v>8</v>
      </c>
      <c r="H32" s="7" t="s">
        <v>33</v>
      </c>
      <c r="I32" s="9">
        <v>4</v>
      </c>
      <c r="J32" s="8">
        <v>25</v>
      </c>
      <c r="K32" s="8">
        <v>30</v>
      </c>
      <c r="L32" s="18">
        <f t="shared" si="0"/>
        <v>59</v>
      </c>
      <c r="M32" s="12">
        <v>100</v>
      </c>
      <c r="N32" s="12" t="s">
        <v>58</v>
      </c>
    </row>
    <row r="33" spans="1:14" ht="39" thickBot="1">
      <c r="A33" s="24">
        <v>22</v>
      </c>
      <c r="B33" s="4" t="s">
        <v>97</v>
      </c>
      <c r="C33" s="88"/>
      <c r="D33" s="14" t="s">
        <v>11</v>
      </c>
      <c r="E33" s="14" t="s">
        <v>60</v>
      </c>
      <c r="F33" s="27">
        <v>8</v>
      </c>
      <c r="G33" s="27">
        <v>8</v>
      </c>
      <c r="H33" s="7" t="s">
        <v>117</v>
      </c>
      <c r="I33" s="9">
        <v>3.1</v>
      </c>
      <c r="J33" s="8">
        <v>25</v>
      </c>
      <c r="K33" s="8">
        <v>29</v>
      </c>
      <c r="L33" s="18">
        <f t="shared" si="0"/>
        <v>57.1</v>
      </c>
      <c r="M33" s="12">
        <v>100</v>
      </c>
      <c r="N33" s="12" t="s">
        <v>58</v>
      </c>
    </row>
    <row r="34" spans="1:14" ht="39" thickBot="1">
      <c r="A34" s="24">
        <v>23</v>
      </c>
      <c r="B34" s="4" t="s">
        <v>37</v>
      </c>
      <c r="C34" s="88"/>
      <c r="D34" s="14" t="s">
        <v>11</v>
      </c>
      <c r="E34" s="14" t="s">
        <v>60</v>
      </c>
      <c r="F34" s="27">
        <v>8</v>
      </c>
      <c r="G34" s="27">
        <v>8</v>
      </c>
      <c r="H34" s="7" t="s">
        <v>33</v>
      </c>
      <c r="I34" s="9">
        <v>3</v>
      </c>
      <c r="J34" s="8">
        <v>24</v>
      </c>
      <c r="K34" s="8">
        <v>30</v>
      </c>
      <c r="L34" s="18">
        <f t="shared" si="0"/>
        <v>57</v>
      </c>
      <c r="M34" s="12">
        <v>100</v>
      </c>
      <c r="N34" s="12" t="s">
        <v>58</v>
      </c>
    </row>
    <row r="35" spans="1:14" ht="39" thickBot="1">
      <c r="A35" s="24">
        <v>24</v>
      </c>
      <c r="B35" s="4" t="s">
        <v>100</v>
      </c>
      <c r="C35" s="88"/>
      <c r="D35" s="14" t="s">
        <v>42</v>
      </c>
      <c r="E35" s="14" t="s">
        <v>60</v>
      </c>
      <c r="F35" s="27">
        <v>8</v>
      </c>
      <c r="G35" s="27">
        <v>8</v>
      </c>
      <c r="H35" s="7" t="s">
        <v>33</v>
      </c>
      <c r="I35" s="9">
        <v>5</v>
      </c>
      <c r="J35" s="8">
        <v>27</v>
      </c>
      <c r="K35" s="8">
        <v>25</v>
      </c>
      <c r="L35" s="18">
        <f t="shared" si="0"/>
        <v>57</v>
      </c>
      <c r="M35" s="12">
        <v>100</v>
      </c>
      <c r="N35" s="12" t="s">
        <v>58</v>
      </c>
    </row>
    <row r="36" spans="1:14" ht="39" thickBot="1">
      <c r="A36" s="24">
        <v>25</v>
      </c>
      <c r="B36" s="4" t="s">
        <v>39</v>
      </c>
      <c r="C36" s="88"/>
      <c r="D36" s="14" t="s">
        <v>11</v>
      </c>
      <c r="E36" s="14" t="s">
        <v>60</v>
      </c>
      <c r="F36" s="27">
        <v>8</v>
      </c>
      <c r="G36" s="27">
        <v>8</v>
      </c>
      <c r="H36" s="7" t="s">
        <v>33</v>
      </c>
      <c r="I36" s="9">
        <v>5.5</v>
      </c>
      <c r="J36" s="8">
        <v>27</v>
      </c>
      <c r="K36" s="8">
        <v>24</v>
      </c>
      <c r="L36" s="18">
        <f t="shared" si="0"/>
        <v>56.5</v>
      </c>
      <c r="M36" s="12">
        <v>100</v>
      </c>
      <c r="N36" s="12" t="s">
        <v>58</v>
      </c>
    </row>
    <row r="37" spans="1:14" ht="38.25">
      <c r="A37" s="24">
        <v>26</v>
      </c>
      <c r="B37" s="4" t="s">
        <v>98</v>
      </c>
      <c r="C37" s="86"/>
      <c r="D37" s="14" t="s">
        <v>11</v>
      </c>
      <c r="E37" s="14" t="s">
        <v>60</v>
      </c>
      <c r="F37" s="27">
        <v>8</v>
      </c>
      <c r="G37" s="27">
        <v>8</v>
      </c>
      <c r="H37" s="7" t="s">
        <v>33</v>
      </c>
      <c r="I37" s="9">
        <v>6</v>
      </c>
      <c r="J37" s="8">
        <v>28</v>
      </c>
      <c r="K37" s="8">
        <v>21</v>
      </c>
      <c r="L37" s="18">
        <f t="shared" si="0"/>
        <v>55</v>
      </c>
      <c r="M37" s="12">
        <v>100</v>
      </c>
      <c r="N37" s="12" t="s">
        <v>58</v>
      </c>
    </row>
    <row r="38" spans="1:14" ht="38.25">
      <c r="A38" s="24">
        <v>27</v>
      </c>
      <c r="B38" s="4" t="s">
        <v>132</v>
      </c>
      <c r="C38" s="86"/>
      <c r="D38" s="14" t="s">
        <v>42</v>
      </c>
      <c r="E38" s="14" t="s">
        <v>60</v>
      </c>
      <c r="F38" s="27">
        <v>8</v>
      </c>
      <c r="G38" s="27">
        <v>8</v>
      </c>
      <c r="H38" s="7" t="s">
        <v>33</v>
      </c>
      <c r="I38" s="9">
        <v>3</v>
      </c>
      <c r="J38" s="8">
        <v>20</v>
      </c>
      <c r="K38" s="8">
        <v>23</v>
      </c>
      <c r="L38" s="18">
        <f t="shared" si="0"/>
        <v>46</v>
      </c>
      <c r="M38" s="12">
        <v>100</v>
      </c>
      <c r="N38" s="12" t="s">
        <v>58</v>
      </c>
    </row>
    <row r="39" spans="1:14" ht="38.25">
      <c r="A39" s="24">
        <v>28</v>
      </c>
      <c r="B39" s="4" t="s">
        <v>101</v>
      </c>
      <c r="C39" s="86"/>
      <c r="D39" s="14" t="s">
        <v>42</v>
      </c>
      <c r="E39" s="14" t="s">
        <v>60</v>
      </c>
      <c r="F39" s="27">
        <v>8</v>
      </c>
      <c r="G39" s="27">
        <v>8</v>
      </c>
      <c r="H39" s="7" t="s">
        <v>33</v>
      </c>
      <c r="I39" s="9">
        <v>5</v>
      </c>
      <c r="J39" s="8">
        <v>25</v>
      </c>
      <c r="K39" s="8">
        <v>14</v>
      </c>
      <c r="L39" s="18">
        <f t="shared" si="0"/>
        <v>44</v>
      </c>
      <c r="M39" s="12">
        <v>100</v>
      </c>
      <c r="N39" s="12" t="s">
        <v>58</v>
      </c>
    </row>
    <row r="40" spans="1:14" ht="38.25">
      <c r="A40" s="24">
        <v>29</v>
      </c>
      <c r="B40" s="4" t="s">
        <v>101</v>
      </c>
      <c r="C40" s="86"/>
      <c r="D40" s="14" t="s">
        <v>42</v>
      </c>
      <c r="E40" s="14" t="s">
        <v>60</v>
      </c>
      <c r="F40" s="27">
        <v>8</v>
      </c>
      <c r="G40" s="27">
        <v>8</v>
      </c>
      <c r="H40" s="7" t="s">
        <v>33</v>
      </c>
      <c r="I40" s="9">
        <v>2</v>
      </c>
      <c r="J40" s="8">
        <v>20</v>
      </c>
      <c r="K40" s="8">
        <v>20</v>
      </c>
      <c r="L40" s="18">
        <f t="shared" si="0"/>
        <v>42</v>
      </c>
      <c r="M40" s="12">
        <v>100</v>
      </c>
      <c r="N40" s="12" t="s">
        <v>58</v>
      </c>
    </row>
    <row r="41" spans="1:14" ht="38.25">
      <c r="A41" s="24">
        <v>30</v>
      </c>
      <c r="B41" s="4" t="s">
        <v>106</v>
      </c>
      <c r="C41" s="86"/>
      <c r="D41" s="14" t="s">
        <v>11</v>
      </c>
      <c r="E41" s="14" t="s">
        <v>60</v>
      </c>
      <c r="F41" s="27">
        <v>8</v>
      </c>
      <c r="G41" s="27">
        <v>8</v>
      </c>
      <c r="H41" s="7" t="s">
        <v>33</v>
      </c>
      <c r="I41" s="9">
        <v>2</v>
      </c>
      <c r="J41" s="8">
        <v>20</v>
      </c>
      <c r="K41" s="8">
        <v>20</v>
      </c>
      <c r="L41" s="18">
        <f t="shared" si="0"/>
        <v>42</v>
      </c>
      <c r="M41" s="12">
        <v>100</v>
      </c>
      <c r="N41" s="12" t="s">
        <v>58</v>
      </c>
    </row>
    <row r="42" spans="1:14" ht="38.25">
      <c r="A42" s="24">
        <v>31</v>
      </c>
      <c r="B42" s="4" t="s">
        <v>107</v>
      </c>
      <c r="C42" s="86"/>
      <c r="D42" s="14" t="s">
        <v>42</v>
      </c>
      <c r="E42" s="14" t="s">
        <v>60</v>
      </c>
      <c r="F42" s="27">
        <v>8</v>
      </c>
      <c r="G42" s="25">
        <v>8</v>
      </c>
      <c r="H42" s="7" t="s">
        <v>33</v>
      </c>
      <c r="I42" s="9">
        <v>2</v>
      </c>
      <c r="J42" s="8">
        <v>20</v>
      </c>
      <c r="K42" s="8">
        <v>20</v>
      </c>
      <c r="L42" s="18">
        <f t="shared" si="0"/>
        <v>42</v>
      </c>
      <c r="M42" s="12">
        <v>100</v>
      </c>
      <c r="N42" s="12" t="s">
        <v>58</v>
      </c>
    </row>
    <row r="45" spans="1:17" ht="12.75">
      <c r="A45" s="56" t="s">
        <v>17</v>
      </c>
      <c r="B45" s="56"/>
      <c r="C45" s="56"/>
      <c r="D45" s="56"/>
      <c r="E45" s="55"/>
      <c r="F45" s="55"/>
      <c r="G45" s="55"/>
      <c r="H45" s="55" t="s">
        <v>60</v>
      </c>
      <c r="I45" s="55"/>
      <c r="J45" s="55"/>
      <c r="K45" s="56"/>
      <c r="L45" s="56"/>
      <c r="M45" s="56"/>
      <c r="N45" s="56"/>
      <c r="O45" s="56"/>
      <c r="P45" s="28"/>
      <c r="Q45" s="28"/>
    </row>
    <row r="46" spans="1:17" ht="12.75">
      <c r="A46" s="141" t="s">
        <v>155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2"/>
      <c r="N46" s="2"/>
      <c r="O46" s="2"/>
      <c r="P46" s="2"/>
      <c r="Q46" s="2"/>
    </row>
    <row r="47" spans="1:17" ht="12.75" customHeight="1">
      <c r="A47" s="141" t="s">
        <v>154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2.75" customHeight="1">
      <c r="A48" s="141" t="s">
        <v>153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ht="12.75" customHeight="1">
      <c r="A49" s="56"/>
      <c r="B49" s="56"/>
      <c r="C49" s="56"/>
      <c r="D49" s="56"/>
      <c r="E49" s="55"/>
      <c r="F49" s="55"/>
      <c r="G49" s="55"/>
      <c r="H49" s="55"/>
      <c r="I49" s="55"/>
      <c r="J49" s="55"/>
      <c r="K49" s="56"/>
      <c r="L49" s="56"/>
      <c r="M49" s="56"/>
      <c r="N49" s="56"/>
      <c r="O49" s="56"/>
      <c r="P49" s="28"/>
      <c r="Q49" s="28"/>
    </row>
    <row r="50" spans="2:17" ht="12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2"/>
      <c r="N50" s="2"/>
      <c r="O50" s="2"/>
      <c r="P50" s="2"/>
      <c r="Q50" s="2"/>
    </row>
    <row r="51" spans="1:17" ht="12.75" customHeight="1">
      <c r="A51" s="57" t="s">
        <v>21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2.75" customHeight="1">
      <c r="A52" s="57" t="s">
        <v>22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5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</sheetData>
  <sheetProtection/>
  <mergeCells count="12">
    <mergeCell ref="A10:K10"/>
    <mergeCell ref="A7:L7"/>
    <mergeCell ref="A8:Q8"/>
    <mergeCell ref="A9:Q9"/>
    <mergeCell ref="A46:L46"/>
    <mergeCell ref="A47:Q47"/>
    <mergeCell ref="A48:Q48"/>
    <mergeCell ref="A1:M1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6">
      <selection activeCell="C22" sqref="C22"/>
    </sheetView>
  </sheetViews>
  <sheetFormatPr defaultColWidth="9.140625" defaultRowHeight="12.75"/>
  <cols>
    <col min="3" max="3" width="15.57421875" style="0" customWidth="1"/>
    <col min="6" max="6" width="5.140625" style="0" customWidth="1"/>
    <col min="7" max="7" width="6.00390625" style="0" customWidth="1"/>
    <col min="8" max="8" width="13.28125" style="0" customWidth="1"/>
    <col min="9" max="9" width="6.00390625" style="0" customWidth="1"/>
    <col min="10" max="10" width="6.421875" style="0" customWidth="1"/>
    <col min="11" max="11" width="6.8515625" style="0" customWidth="1"/>
    <col min="12" max="12" width="6.421875" style="0" customWidth="1"/>
    <col min="14" max="14" width="15.00390625" style="0" customWidth="1"/>
  </cols>
  <sheetData>
    <row r="1" spans="1:16" ht="12.75">
      <c r="A1" s="137" t="s">
        <v>166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38" t="s">
        <v>167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40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141" t="s">
        <v>158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41" t="s">
        <v>159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3"/>
      <c r="N7" s="3"/>
      <c r="O7" s="3"/>
      <c r="P7" s="3"/>
    </row>
    <row r="8" spans="1:16" ht="12.75">
      <c r="A8" s="142" t="s">
        <v>160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2.75">
      <c r="A9" s="142" t="s">
        <v>161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37" t="s">
        <v>6</v>
      </c>
      <c r="O12" s="28"/>
      <c r="P12" s="28"/>
    </row>
    <row r="13" spans="15:16" ht="12.75">
      <c r="O13" s="28"/>
      <c r="P13" s="28"/>
    </row>
    <row r="14" spans="1:16" ht="38.25">
      <c r="A14" s="24">
        <v>1</v>
      </c>
      <c r="B14" s="4" t="s">
        <v>168</v>
      </c>
      <c r="C14" s="4"/>
      <c r="D14" s="14" t="s">
        <v>11</v>
      </c>
      <c r="E14" s="14" t="s">
        <v>60</v>
      </c>
      <c r="F14" s="30">
        <v>6</v>
      </c>
      <c r="G14" s="11">
        <v>6</v>
      </c>
      <c r="H14" s="14" t="s">
        <v>110</v>
      </c>
      <c r="I14" s="9">
        <v>10.75</v>
      </c>
      <c r="J14" s="8">
        <v>31</v>
      </c>
      <c r="K14" s="8">
        <v>36</v>
      </c>
      <c r="L14" s="10">
        <f aca="true" t="shared" si="0" ref="L14:L22">SUM(I14:K14)</f>
        <v>77.75</v>
      </c>
      <c r="M14" s="12">
        <v>100</v>
      </c>
      <c r="N14" s="12" t="s">
        <v>55</v>
      </c>
      <c r="O14" s="28"/>
      <c r="P14" s="28"/>
    </row>
    <row r="15" spans="1:16" ht="38.25">
      <c r="A15" s="7">
        <v>2</v>
      </c>
      <c r="B15" s="4" t="s">
        <v>169</v>
      </c>
      <c r="C15" s="4"/>
      <c r="D15" s="7" t="s">
        <v>11</v>
      </c>
      <c r="E15" s="7" t="s">
        <v>60</v>
      </c>
      <c r="F15" s="8">
        <v>6</v>
      </c>
      <c r="G15" s="8">
        <v>6</v>
      </c>
      <c r="H15" s="7" t="s">
        <v>110</v>
      </c>
      <c r="I15" s="8">
        <v>9</v>
      </c>
      <c r="J15" s="8">
        <v>33</v>
      </c>
      <c r="K15" s="8">
        <v>34</v>
      </c>
      <c r="L15" s="10">
        <f t="shared" si="0"/>
        <v>76</v>
      </c>
      <c r="M15" s="6">
        <v>100</v>
      </c>
      <c r="N15" s="12" t="s">
        <v>57</v>
      </c>
      <c r="O15" s="28"/>
      <c r="P15" s="28"/>
    </row>
    <row r="16" spans="1:16" ht="38.25">
      <c r="A16" s="7">
        <v>3</v>
      </c>
      <c r="B16" s="4" t="s">
        <v>170</v>
      </c>
      <c r="C16" s="4"/>
      <c r="D16" s="7" t="s">
        <v>11</v>
      </c>
      <c r="E16" s="7" t="s">
        <v>60</v>
      </c>
      <c r="F16" s="8">
        <v>6</v>
      </c>
      <c r="G16" s="8">
        <v>6</v>
      </c>
      <c r="H16" s="7" t="s">
        <v>110</v>
      </c>
      <c r="I16" s="8">
        <v>7.25</v>
      </c>
      <c r="J16" s="8">
        <v>34</v>
      </c>
      <c r="K16" s="8">
        <v>34</v>
      </c>
      <c r="L16" s="10">
        <f t="shared" si="0"/>
        <v>75.25</v>
      </c>
      <c r="M16" s="6">
        <v>100</v>
      </c>
      <c r="N16" s="12" t="s">
        <v>58</v>
      </c>
      <c r="O16" s="28"/>
      <c r="P16" s="28"/>
    </row>
    <row r="17" spans="1:16" ht="38.25">
      <c r="A17" s="24">
        <v>4</v>
      </c>
      <c r="B17" s="4" t="s">
        <v>175</v>
      </c>
      <c r="C17" s="4"/>
      <c r="D17" s="14" t="s">
        <v>42</v>
      </c>
      <c r="E17" s="14" t="s">
        <v>60</v>
      </c>
      <c r="F17" s="30">
        <v>5</v>
      </c>
      <c r="G17" s="11">
        <v>5</v>
      </c>
      <c r="H17" s="7" t="s">
        <v>25</v>
      </c>
      <c r="I17" s="9">
        <v>12</v>
      </c>
      <c r="J17" s="8">
        <v>27</v>
      </c>
      <c r="K17" s="8">
        <v>35</v>
      </c>
      <c r="L17" s="10">
        <f t="shared" si="0"/>
        <v>74</v>
      </c>
      <c r="M17" s="12">
        <v>100</v>
      </c>
      <c r="N17" s="12" t="s">
        <v>58</v>
      </c>
      <c r="O17" s="28"/>
      <c r="P17" s="28"/>
    </row>
    <row r="18" spans="1:16" ht="38.25">
      <c r="A18" s="24">
        <v>5</v>
      </c>
      <c r="B18" s="4" t="s">
        <v>171</v>
      </c>
      <c r="C18" s="4"/>
      <c r="D18" s="14" t="s">
        <v>11</v>
      </c>
      <c r="E18" s="14" t="s">
        <v>60</v>
      </c>
      <c r="F18" s="30">
        <v>6</v>
      </c>
      <c r="G18" s="11">
        <v>6</v>
      </c>
      <c r="H18" s="7" t="s">
        <v>177</v>
      </c>
      <c r="I18" s="9">
        <v>7.5</v>
      </c>
      <c r="J18" s="8">
        <v>33</v>
      </c>
      <c r="K18" s="8">
        <v>32</v>
      </c>
      <c r="L18" s="10">
        <f t="shared" si="0"/>
        <v>72.5</v>
      </c>
      <c r="M18" s="12">
        <v>100</v>
      </c>
      <c r="N18" s="12" t="s">
        <v>58</v>
      </c>
      <c r="O18" s="28"/>
      <c r="P18" s="28"/>
    </row>
    <row r="19" spans="1:16" ht="38.25">
      <c r="A19" s="24">
        <v>6</v>
      </c>
      <c r="B19" s="4" t="s">
        <v>172</v>
      </c>
      <c r="C19" s="4"/>
      <c r="D19" s="14" t="s">
        <v>42</v>
      </c>
      <c r="E19" s="14" t="s">
        <v>60</v>
      </c>
      <c r="F19" s="30">
        <v>6</v>
      </c>
      <c r="G19" s="11">
        <v>6</v>
      </c>
      <c r="H19" s="7" t="s">
        <v>110</v>
      </c>
      <c r="I19" s="9">
        <v>7</v>
      </c>
      <c r="J19" s="8">
        <v>33</v>
      </c>
      <c r="K19" s="8">
        <v>31.9</v>
      </c>
      <c r="L19" s="10">
        <f t="shared" si="0"/>
        <v>71.9</v>
      </c>
      <c r="M19" s="12">
        <v>100</v>
      </c>
      <c r="N19" s="12" t="s">
        <v>58</v>
      </c>
      <c r="O19" s="28"/>
      <c r="P19" s="28"/>
    </row>
    <row r="20" spans="1:16" ht="38.25">
      <c r="A20" s="22">
        <v>7</v>
      </c>
      <c r="B20" s="4" t="s">
        <v>173</v>
      </c>
      <c r="C20" s="4"/>
      <c r="D20" s="7" t="s">
        <v>42</v>
      </c>
      <c r="E20" s="7" t="s">
        <v>60</v>
      </c>
      <c r="F20" s="8">
        <v>6</v>
      </c>
      <c r="G20" s="8">
        <v>6</v>
      </c>
      <c r="H20" s="7" t="s">
        <v>110</v>
      </c>
      <c r="I20" s="8">
        <v>10</v>
      </c>
      <c r="J20" s="8">
        <v>28</v>
      </c>
      <c r="K20" s="8">
        <v>33.5</v>
      </c>
      <c r="L20" s="10">
        <f t="shared" si="0"/>
        <v>71.5</v>
      </c>
      <c r="M20" s="6">
        <v>100</v>
      </c>
      <c r="N20" s="12" t="s">
        <v>58</v>
      </c>
      <c r="O20" s="28"/>
      <c r="P20" s="28"/>
    </row>
    <row r="21" spans="1:16" ht="38.25">
      <c r="A21" s="22">
        <v>8</v>
      </c>
      <c r="B21" s="15" t="s">
        <v>174</v>
      </c>
      <c r="C21" s="4"/>
      <c r="D21" s="14" t="s">
        <v>42</v>
      </c>
      <c r="E21" s="14" t="s">
        <v>60</v>
      </c>
      <c r="F21" s="29">
        <v>5</v>
      </c>
      <c r="G21" s="58">
        <v>5</v>
      </c>
      <c r="H21" s="14" t="s">
        <v>25</v>
      </c>
      <c r="I21" s="16">
        <v>11</v>
      </c>
      <c r="J21" s="17">
        <v>30</v>
      </c>
      <c r="K21" s="17">
        <v>29</v>
      </c>
      <c r="L21" s="10">
        <f t="shared" si="0"/>
        <v>70</v>
      </c>
      <c r="M21" s="19">
        <v>100</v>
      </c>
      <c r="N21" s="12" t="s">
        <v>58</v>
      </c>
      <c r="O21" s="28"/>
      <c r="P21" s="28"/>
    </row>
    <row r="22" spans="1:14" ht="38.25">
      <c r="A22" s="24">
        <v>9</v>
      </c>
      <c r="B22" s="4" t="s">
        <v>176</v>
      </c>
      <c r="C22" s="4"/>
      <c r="D22" s="14" t="s">
        <v>11</v>
      </c>
      <c r="E22" s="14" t="s">
        <v>60</v>
      </c>
      <c r="F22" s="30">
        <v>5</v>
      </c>
      <c r="G22" s="11">
        <v>5</v>
      </c>
      <c r="H22" s="14" t="s">
        <v>25</v>
      </c>
      <c r="I22" s="9">
        <v>6.75</v>
      </c>
      <c r="J22" s="8">
        <v>29</v>
      </c>
      <c r="K22" s="8">
        <v>34</v>
      </c>
      <c r="L22" s="10">
        <f t="shared" si="0"/>
        <v>69.75</v>
      </c>
      <c r="M22" s="12">
        <v>100</v>
      </c>
      <c r="N22" s="12" t="s">
        <v>58</v>
      </c>
    </row>
    <row r="25" spans="1:16" ht="12.75">
      <c r="A25" s="56" t="s">
        <v>17</v>
      </c>
      <c r="B25" s="56"/>
      <c r="C25" s="56"/>
      <c r="D25" s="56"/>
      <c r="E25" s="55"/>
      <c r="F25" s="55"/>
      <c r="G25" s="55" t="s">
        <v>162</v>
      </c>
      <c r="H25" s="55"/>
      <c r="I25" s="55"/>
      <c r="J25" s="55"/>
      <c r="K25" s="56"/>
      <c r="L25" s="56"/>
      <c r="M25" s="56"/>
      <c r="N25" s="56"/>
      <c r="O25" s="28"/>
      <c r="P25" s="28"/>
    </row>
    <row r="26" spans="1:16" ht="12.75">
      <c r="A26" s="141" t="s">
        <v>155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2"/>
      <c r="N26" s="2"/>
      <c r="O26" s="2"/>
      <c r="P26" s="2"/>
    </row>
    <row r="27" spans="1:16" ht="12.75">
      <c r="A27" s="141" t="s">
        <v>154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</row>
    <row r="28" spans="1:16" ht="12.75">
      <c r="A28" s="141" t="s">
        <v>153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</sheetData>
  <sheetProtection/>
  <mergeCells count="12">
    <mergeCell ref="A8:P8"/>
    <mergeCell ref="A9:P9"/>
    <mergeCell ref="A10:P10"/>
    <mergeCell ref="A26:L26"/>
    <mergeCell ref="A27:P27"/>
    <mergeCell ref="A28:P28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6">
      <selection activeCell="C21" sqref="C21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5.421875" style="0" customWidth="1"/>
    <col min="7" max="7" width="5.28125" style="0" customWidth="1"/>
    <col min="8" max="8" width="12.421875" style="0" customWidth="1"/>
    <col min="9" max="9" width="5.7109375" style="0" customWidth="1"/>
    <col min="10" max="10" width="5.28125" style="0" customWidth="1"/>
    <col min="11" max="11" width="5.00390625" style="0" customWidth="1"/>
    <col min="12" max="12" width="6.140625" style="0" customWidth="1"/>
    <col min="13" max="13" width="6.28125" style="0" customWidth="1"/>
    <col min="14" max="14" width="13.7109375" style="0" customWidth="1"/>
  </cols>
  <sheetData>
    <row r="1" spans="1:16" ht="12.75">
      <c r="A1" s="137" t="s">
        <v>166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38" t="s">
        <v>167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40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141" t="s">
        <v>158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41" t="s">
        <v>159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3"/>
      <c r="N7" s="3"/>
      <c r="O7" s="3"/>
      <c r="P7" s="3"/>
    </row>
    <row r="8" spans="1:16" ht="12.75">
      <c r="A8" s="142" t="s">
        <v>160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2.75">
      <c r="A9" s="142" t="s">
        <v>161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37" t="s">
        <v>6</v>
      </c>
      <c r="O12" s="28"/>
      <c r="P12" s="28"/>
    </row>
    <row r="13" spans="1:16" ht="38.25">
      <c r="A13" s="24">
        <v>1</v>
      </c>
      <c r="B13" s="4" t="s">
        <v>168</v>
      </c>
      <c r="C13" s="4"/>
      <c r="D13" s="14" t="s">
        <v>11</v>
      </c>
      <c r="E13" s="14" t="s">
        <v>60</v>
      </c>
      <c r="F13" s="30">
        <v>6</v>
      </c>
      <c r="G13" s="11">
        <v>6</v>
      </c>
      <c r="H13" s="14" t="s">
        <v>110</v>
      </c>
      <c r="I13" s="9">
        <v>10.75</v>
      </c>
      <c r="J13" s="8">
        <v>31</v>
      </c>
      <c r="K13" s="8">
        <v>34</v>
      </c>
      <c r="L13" s="10">
        <f aca="true" t="shared" si="0" ref="L13:L21">SUM(I13:K13)</f>
        <v>75.75</v>
      </c>
      <c r="M13" s="12">
        <v>100</v>
      </c>
      <c r="N13" s="12" t="s">
        <v>55</v>
      </c>
      <c r="O13" s="28"/>
      <c r="P13" s="28"/>
    </row>
    <row r="14" spans="1:16" ht="38.25">
      <c r="A14" s="7">
        <v>2</v>
      </c>
      <c r="B14" s="4" t="s">
        <v>169</v>
      </c>
      <c r="C14" s="4"/>
      <c r="D14" s="7" t="s">
        <v>11</v>
      </c>
      <c r="E14" s="7" t="s">
        <v>60</v>
      </c>
      <c r="F14" s="8">
        <v>6</v>
      </c>
      <c r="G14" s="8">
        <v>6</v>
      </c>
      <c r="H14" s="7" t="s">
        <v>110</v>
      </c>
      <c r="I14" s="8">
        <v>9</v>
      </c>
      <c r="J14" s="8">
        <v>33</v>
      </c>
      <c r="K14" s="8">
        <v>32</v>
      </c>
      <c r="L14" s="10">
        <f t="shared" si="0"/>
        <v>74</v>
      </c>
      <c r="M14" s="6">
        <v>100</v>
      </c>
      <c r="N14" s="12" t="s">
        <v>57</v>
      </c>
      <c r="O14" s="28"/>
      <c r="P14" s="28"/>
    </row>
    <row r="15" spans="1:16" ht="38.25">
      <c r="A15" s="7">
        <v>3</v>
      </c>
      <c r="B15" s="4" t="s">
        <v>170</v>
      </c>
      <c r="C15" s="4"/>
      <c r="D15" s="7" t="s">
        <v>11</v>
      </c>
      <c r="E15" s="7" t="s">
        <v>60</v>
      </c>
      <c r="F15" s="8">
        <v>6</v>
      </c>
      <c r="G15" s="8">
        <v>6</v>
      </c>
      <c r="H15" s="7" t="s">
        <v>110</v>
      </c>
      <c r="I15" s="8">
        <v>7.25</v>
      </c>
      <c r="J15" s="8">
        <v>34</v>
      </c>
      <c r="K15" s="8">
        <v>32</v>
      </c>
      <c r="L15" s="10">
        <f t="shared" si="0"/>
        <v>73.25</v>
      </c>
      <c r="M15" s="6">
        <v>100</v>
      </c>
      <c r="N15" s="12" t="s">
        <v>58</v>
      </c>
      <c r="O15" s="28"/>
      <c r="P15" s="28"/>
    </row>
    <row r="16" spans="1:16" ht="38.25">
      <c r="A16" s="24">
        <v>4</v>
      </c>
      <c r="B16" s="4" t="s">
        <v>178</v>
      </c>
      <c r="C16" s="4"/>
      <c r="D16" s="14" t="s">
        <v>42</v>
      </c>
      <c r="E16" s="14" t="s">
        <v>60</v>
      </c>
      <c r="F16" s="30">
        <v>6</v>
      </c>
      <c r="G16" s="11">
        <v>6</v>
      </c>
      <c r="H16" s="7" t="s">
        <v>110</v>
      </c>
      <c r="I16" s="9">
        <v>12</v>
      </c>
      <c r="J16" s="8">
        <v>27</v>
      </c>
      <c r="K16" s="8">
        <v>33</v>
      </c>
      <c r="L16" s="10">
        <f t="shared" si="0"/>
        <v>72</v>
      </c>
      <c r="M16" s="12">
        <v>100</v>
      </c>
      <c r="N16" s="12" t="s">
        <v>58</v>
      </c>
      <c r="O16" s="28"/>
      <c r="P16" s="28"/>
    </row>
    <row r="17" spans="1:16" ht="38.25">
      <c r="A17" s="24">
        <v>5</v>
      </c>
      <c r="B17" s="4" t="s">
        <v>171</v>
      </c>
      <c r="C17" s="4"/>
      <c r="D17" s="14" t="s">
        <v>11</v>
      </c>
      <c r="E17" s="14" t="s">
        <v>60</v>
      </c>
      <c r="F17" s="30">
        <v>5</v>
      </c>
      <c r="G17" s="11">
        <v>5</v>
      </c>
      <c r="H17" s="7" t="s">
        <v>180</v>
      </c>
      <c r="I17" s="9">
        <v>7.5</v>
      </c>
      <c r="J17" s="8">
        <v>33</v>
      </c>
      <c r="K17" s="8">
        <v>30</v>
      </c>
      <c r="L17" s="10">
        <f t="shared" si="0"/>
        <v>70.5</v>
      </c>
      <c r="M17" s="12">
        <v>100</v>
      </c>
      <c r="N17" s="12" t="s">
        <v>58</v>
      </c>
      <c r="O17" s="28"/>
      <c r="P17" s="28"/>
    </row>
    <row r="18" spans="1:16" ht="38.25">
      <c r="A18" s="24">
        <v>6</v>
      </c>
      <c r="B18" s="4" t="s">
        <v>172</v>
      </c>
      <c r="C18" s="4"/>
      <c r="D18" s="14" t="s">
        <v>42</v>
      </c>
      <c r="E18" s="14" t="s">
        <v>60</v>
      </c>
      <c r="F18" s="30">
        <v>6</v>
      </c>
      <c r="G18" s="11">
        <v>6</v>
      </c>
      <c r="H18" s="7" t="s">
        <v>110</v>
      </c>
      <c r="I18" s="9">
        <v>7</v>
      </c>
      <c r="J18" s="8">
        <v>33</v>
      </c>
      <c r="K18" s="8">
        <v>29.9</v>
      </c>
      <c r="L18" s="10">
        <f t="shared" si="0"/>
        <v>69.9</v>
      </c>
      <c r="M18" s="12">
        <v>100</v>
      </c>
      <c r="N18" s="12" t="s">
        <v>58</v>
      </c>
      <c r="O18" s="28"/>
      <c r="P18" s="28"/>
    </row>
    <row r="19" spans="1:16" ht="38.25">
      <c r="A19" s="22">
        <v>7</v>
      </c>
      <c r="B19" s="4" t="s">
        <v>173</v>
      </c>
      <c r="C19" s="4"/>
      <c r="D19" s="7" t="s">
        <v>42</v>
      </c>
      <c r="E19" s="7" t="s">
        <v>60</v>
      </c>
      <c r="F19" s="8">
        <v>6</v>
      </c>
      <c r="G19" s="8">
        <v>6</v>
      </c>
      <c r="H19" s="7" t="s">
        <v>110</v>
      </c>
      <c r="I19" s="8">
        <v>10</v>
      </c>
      <c r="J19" s="8">
        <v>28</v>
      </c>
      <c r="K19" s="8">
        <v>31.5</v>
      </c>
      <c r="L19" s="10">
        <f t="shared" si="0"/>
        <v>69.5</v>
      </c>
      <c r="M19" s="6">
        <v>100</v>
      </c>
      <c r="N19" s="12" t="s">
        <v>58</v>
      </c>
      <c r="O19" s="28"/>
      <c r="P19" s="28"/>
    </row>
    <row r="20" spans="1:16" ht="38.25">
      <c r="A20" s="22">
        <v>8</v>
      </c>
      <c r="B20" s="15" t="s">
        <v>174</v>
      </c>
      <c r="C20" s="4"/>
      <c r="D20" s="14" t="s">
        <v>42</v>
      </c>
      <c r="E20" s="14" t="s">
        <v>60</v>
      </c>
      <c r="F20" s="29">
        <v>5</v>
      </c>
      <c r="G20" s="58">
        <v>5</v>
      </c>
      <c r="H20" s="14" t="s">
        <v>25</v>
      </c>
      <c r="I20" s="16">
        <v>11</v>
      </c>
      <c r="J20" s="17">
        <v>30</v>
      </c>
      <c r="K20" s="17">
        <v>27</v>
      </c>
      <c r="L20" s="10">
        <f t="shared" si="0"/>
        <v>68</v>
      </c>
      <c r="M20" s="19">
        <v>100</v>
      </c>
      <c r="N20" s="12" t="s">
        <v>58</v>
      </c>
      <c r="O20" s="28"/>
      <c r="P20" s="28"/>
    </row>
    <row r="21" spans="1:14" ht="38.25">
      <c r="A21" s="24">
        <v>9</v>
      </c>
      <c r="B21" s="4" t="s">
        <v>176</v>
      </c>
      <c r="C21" s="4"/>
      <c r="D21" s="14" t="s">
        <v>11</v>
      </c>
      <c r="E21" s="14" t="s">
        <v>60</v>
      </c>
      <c r="F21" s="30">
        <v>5</v>
      </c>
      <c r="G21" s="11">
        <v>5</v>
      </c>
      <c r="H21" s="14" t="s">
        <v>179</v>
      </c>
      <c r="I21" s="9">
        <v>6.75</v>
      </c>
      <c r="J21" s="8">
        <v>29</v>
      </c>
      <c r="K21" s="8">
        <v>32</v>
      </c>
      <c r="L21" s="10">
        <f t="shared" si="0"/>
        <v>67.75</v>
      </c>
      <c r="M21" s="12">
        <v>100</v>
      </c>
      <c r="N21" s="12" t="s">
        <v>58</v>
      </c>
    </row>
    <row r="24" spans="1:16" ht="12.75">
      <c r="A24" s="56" t="s">
        <v>17</v>
      </c>
      <c r="B24" s="56"/>
      <c r="C24" s="56"/>
      <c r="D24" s="56"/>
      <c r="E24" s="55"/>
      <c r="F24" s="55"/>
      <c r="G24" s="55" t="s">
        <v>162</v>
      </c>
      <c r="H24" s="55"/>
      <c r="I24" s="55"/>
      <c r="J24" s="55"/>
      <c r="K24" s="56"/>
      <c r="L24" s="56"/>
      <c r="M24" s="56"/>
      <c r="N24" s="56"/>
      <c r="O24" s="28"/>
      <c r="P24" s="28"/>
    </row>
    <row r="25" spans="1:16" ht="12.75">
      <c r="A25" s="141" t="s">
        <v>155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2"/>
      <c r="N25" s="2"/>
      <c r="O25" s="2"/>
      <c r="P25" s="2"/>
    </row>
    <row r="26" spans="1:16" ht="12.75">
      <c r="A26" s="141" t="s">
        <v>154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ht="12.75">
      <c r="A27" s="141" t="s">
        <v>153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</row>
  </sheetData>
  <sheetProtection/>
  <mergeCells count="12">
    <mergeCell ref="A8:P8"/>
    <mergeCell ref="A9:P9"/>
    <mergeCell ref="A10:P10"/>
    <mergeCell ref="A25:L25"/>
    <mergeCell ref="A26:P26"/>
    <mergeCell ref="A27:P27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60">
      <selection activeCell="C65" sqref="C6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3.7109375" style="0" customWidth="1"/>
    <col min="4" max="4" width="11.7109375" style="0" customWidth="1"/>
    <col min="5" max="5" width="11.8515625" style="0" customWidth="1"/>
    <col min="6" max="6" width="6.00390625" style="0" customWidth="1"/>
    <col min="7" max="7" width="5.421875" style="0" customWidth="1"/>
    <col min="8" max="8" width="12.28125" style="127" customWidth="1"/>
    <col min="9" max="9" width="8.28125" style="0" customWidth="1"/>
    <col min="10" max="10" width="5.7109375" style="0" customWidth="1"/>
    <col min="11" max="11" width="7.8515625" style="0" customWidth="1"/>
    <col min="12" max="12" width="5.140625" style="0" customWidth="1"/>
    <col min="13" max="13" width="9.57421875" style="0" customWidth="1"/>
    <col min="14" max="14" width="14.00390625" style="0" customWidth="1"/>
  </cols>
  <sheetData>
    <row r="1" spans="1:16" ht="12.75">
      <c r="A1" s="137" t="s">
        <v>109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"/>
      <c r="B2" s="1"/>
      <c r="C2" s="1"/>
      <c r="D2" s="1"/>
      <c r="E2" s="1"/>
      <c r="F2" s="1"/>
      <c r="G2" s="1"/>
      <c r="H2" s="57"/>
      <c r="I2" s="1"/>
      <c r="J2" s="1"/>
      <c r="K2" s="1"/>
      <c r="L2" s="1"/>
      <c r="M2" s="1"/>
      <c r="N2" s="1"/>
      <c r="O2" s="1"/>
      <c r="P2" s="1"/>
    </row>
    <row r="3" spans="1:16" ht="12.75">
      <c r="A3" s="138" t="s">
        <v>163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40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141" t="s">
        <v>158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41" t="s">
        <v>159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3"/>
      <c r="N7" s="3"/>
      <c r="O7" s="3"/>
      <c r="P7" s="3"/>
    </row>
    <row r="8" spans="1:16" ht="12.75">
      <c r="A8" s="142" t="s">
        <v>160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2.75">
      <c r="A9" s="142" t="s">
        <v>161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ht="13.5" thickBot="1">
      <c r="A11" s="28"/>
      <c r="B11" s="28"/>
      <c r="C11" s="28"/>
      <c r="D11" s="28"/>
      <c r="E11" s="28"/>
      <c r="F11" s="28"/>
      <c r="G11" s="28"/>
      <c r="H11" s="125"/>
      <c r="I11" s="28"/>
      <c r="J11" s="28"/>
      <c r="K11" s="28"/>
      <c r="L11" s="28"/>
      <c r="M11" s="28"/>
      <c r="N11" s="28"/>
      <c r="O11" s="28"/>
      <c r="P11" s="28"/>
    </row>
    <row r="12" spans="1:16" ht="93.75" customHeight="1">
      <c r="A12" s="111" t="s">
        <v>1</v>
      </c>
      <c r="B12" s="112" t="s">
        <v>0</v>
      </c>
      <c r="C12" s="113" t="s">
        <v>10</v>
      </c>
      <c r="D12" s="113" t="s">
        <v>2</v>
      </c>
      <c r="E12" s="113" t="s">
        <v>7</v>
      </c>
      <c r="F12" s="114" t="s">
        <v>8</v>
      </c>
      <c r="G12" s="115" t="s">
        <v>9</v>
      </c>
      <c r="H12" s="124" t="s">
        <v>3</v>
      </c>
      <c r="I12" s="116" t="s">
        <v>14</v>
      </c>
      <c r="J12" s="113" t="s">
        <v>15</v>
      </c>
      <c r="K12" s="113" t="s">
        <v>16</v>
      </c>
      <c r="L12" s="115" t="s">
        <v>4</v>
      </c>
      <c r="M12" s="117" t="s">
        <v>5</v>
      </c>
      <c r="N12" s="117" t="s">
        <v>6</v>
      </c>
      <c r="O12" s="28"/>
      <c r="P12" s="28"/>
    </row>
    <row r="13" spans="1:16" ht="38.25">
      <c r="A13" s="7">
        <v>1</v>
      </c>
      <c r="B13" s="4" t="s">
        <v>26</v>
      </c>
      <c r="C13" s="83"/>
      <c r="D13" s="7" t="s">
        <v>11</v>
      </c>
      <c r="E13" s="7" t="s">
        <v>60</v>
      </c>
      <c r="F13" s="8">
        <v>7</v>
      </c>
      <c r="G13" s="8">
        <v>7</v>
      </c>
      <c r="H13" s="7" t="s">
        <v>110</v>
      </c>
      <c r="I13" s="8">
        <v>10.75</v>
      </c>
      <c r="J13" s="8">
        <v>31</v>
      </c>
      <c r="K13" s="8">
        <v>36</v>
      </c>
      <c r="L13" s="105">
        <f aca="true" t="shared" si="0" ref="L13:L44">SUM(I13:K13)</f>
        <v>77.75</v>
      </c>
      <c r="M13" s="6">
        <v>100</v>
      </c>
      <c r="N13" s="6" t="s">
        <v>55</v>
      </c>
      <c r="O13" s="28"/>
      <c r="P13" s="28"/>
    </row>
    <row r="14" spans="1:16" ht="38.25">
      <c r="A14" s="7">
        <v>2</v>
      </c>
      <c r="B14" s="4" t="s">
        <v>28</v>
      </c>
      <c r="C14" s="83"/>
      <c r="D14" s="7" t="s">
        <v>11</v>
      </c>
      <c r="E14" s="7" t="s">
        <v>60</v>
      </c>
      <c r="F14" s="8">
        <v>7</v>
      </c>
      <c r="G14" s="8">
        <v>7</v>
      </c>
      <c r="H14" s="7" t="s">
        <v>110</v>
      </c>
      <c r="I14" s="8">
        <v>9</v>
      </c>
      <c r="J14" s="8">
        <v>33</v>
      </c>
      <c r="K14" s="8">
        <v>34</v>
      </c>
      <c r="L14" s="105">
        <f t="shared" si="0"/>
        <v>76</v>
      </c>
      <c r="M14" s="6">
        <v>100</v>
      </c>
      <c r="N14" s="6" t="s">
        <v>57</v>
      </c>
      <c r="O14" s="28"/>
      <c r="P14" s="28"/>
    </row>
    <row r="15" spans="1:16" ht="38.25">
      <c r="A15" s="7">
        <v>3</v>
      </c>
      <c r="B15" s="4" t="s">
        <v>49</v>
      </c>
      <c r="C15" s="83"/>
      <c r="D15" s="7" t="s">
        <v>11</v>
      </c>
      <c r="E15" s="7" t="s">
        <v>60</v>
      </c>
      <c r="F15" s="8">
        <v>7</v>
      </c>
      <c r="G15" s="8">
        <v>7</v>
      </c>
      <c r="H15" s="7" t="s">
        <v>110</v>
      </c>
      <c r="I15" s="8">
        <v>7.25</v>
      </c>
      <c r="J15" s="8">
        <v>34</v>
      </c>
      <c r="K15" s="8">
        <v>34</v>
      </c>
      <c r="L15" s="105">
        <f t="shared" si="0"/>
        <v>75.25</v>
      </c>
      <c r="M15" s="6">
        <v>100</v>
      </c>
      <c r="N15" s="6" t="s">
        <v>57</v>
      </c>
      <c r="O15" s="28"/>
      <c r="P15" s="28"/>
    </row>
    <row r="16" spans="1:16" ht="51">
      <c r="A16" s="7">
        <v>4</v>
      </c>
      <c r="B16" s="4" t="s">
        <v>134</v>
      </c>
      <c r="C16" s="81"/>
      <c r="D16" s="7" t="s">
        <v>42</v>
      </c>
      <c r="E16" s="7" t="s">
        <v>60</v>
      </c>
      <c r="F16" s="8">
        <v>7</v>
      </c>
      <c r="G16" s="8">
        <v>7</v>
      </c>
      <c r="H16" s="7" t="s">
        <v>24</v>
      </c>
      <c r="I16" s="8">
        <v>12</v>
      </c>
      <c r="J16" s="8">
        <v>27</v>
      </c>
      <c r="K16" s="8">
        <v>35</v>
      </c>
      <c r="L16" s="105">
        <f t="shared" si="0"/>
        <v>74</v>
      </c>
      <c r="M16" s="6">
        <v>100</v>
      </c>
      <c r="N16" s="6" t="s">
        <v>57</v>
      </c>
      <c r="O16" s="28"/>
      <c r="P16" s="28"/>
    </row>
    <row r="17" spans="1:16" ht="51">
      <c r="A17" s="7">
        <v>5</v>
      </c>
      <c r="B17" s="4" t="s">
        <v>48</v>
      </c>
      <c r="C17" s="83"/>
      <c r="D17" s="7" t="s">
        <v>11</v>
      </c>
      <c r="E17" s="7" t="s">
        <v>60</v>
      </c>
      <c r="F17" s="8">
        <v>8</v>
      </c>
      <c r="G17" s="8">
        <v>8</v>
      </c>
      <c r="H17" s="7" t="s">
        <v>24</v>
      </c>
      <c r="I17" s="8">
        <v>7.5</v>
      </c>
      <c r="J17" s="8">
        <v>33</v>
      </c>
      <c r="K17" s="8">
        <v>32</v>
      </c>
      <c r="L17" s="105">
        <f t="shared" si="0"/>
        <v>72.5</v>
      </c>
      <c r="M17" s="6">
        <v>100</v>
      </c>
      <c r="N17" s="6" t="s">
        <v>57</v>
      </c>
      <c r="O17" s="28"/>
      <c r="P17" s="28"/>
    </row>
    <row r="18" spans="1:16" ht="51">
      <c r="A18" s="7">
        <v>6</v>
      </c>
      <c r="B18" s="4" t="s">
        <v>116</v>
      </c>
      <c r="C18" s="81"/>
      <c r="D18" s="7" t="s">
        <v>42</v>
      </c>
      <c r="E18" s="7" t="s">
        <v>60</v>
      </c>
      <c r="F18" s="8">
        <v>8</v>
      </c>
      <c r="G18" s="8">
        <v>8</v>
      </c>
      <c r="H18" s="7" t="s">
        <v>24</v>
      </c>
      <c r="I18" s="8">
        <v>7</v>
      </c>
      <c r="J18" s="8">
        <v>33</v>
      </c>
      <c r="K18" s="8">
        <v>31.9</v>
      </c>
      <c r="L18" s="105">
        <f t="shared" si="0"/>
        <v>71.9</v>
      </c>
      <c r="M18" s="6">
        <v>100</v>
      </c>
      <c r="N18" s="6" t="s">
        <v>57</v>
      </c>
      <c r="O18" s="28"/>
      <c r="P18" s="28"/>
    </row>
    <row r="19" spans="1:16" ht="38.25">
      <c r="A19" s="7">
        <v>7</v>
      </c>
      <c r="B19" s="4" t="s">
        <v>92</v>
      </c>
      <c r="C19" s="84"/>
      <c r="D19" s="7" t="s">
        <v>42</v>
      </c>
      <c r="E19" s="7" t="s">
        <v>60</v>
      </c>
      <c r="F19" s="8">
        <v>7</v>
      </c>
      <c r="G19" s="8">
        <v>7</v>
      </c>
      <c r="H19" s="7" t="s">
        <v>110</v>
      </c>
      <c r="I19" s="8">
        <v>10</v>
      </c>
      <c r="J19" s="8">
        <v>28</v>
      </c>
      <c r="K19" s="8">
        <v>33.5</v>
      </c>
      <c r="L19" s="105">
        <f t="shared" si="0"/>
        <v>71.5</v>
      </c>
      <c r="M19" s="6">
        <v>100</v>
      </c>
      <c r="N19" s="6" t="s">
        <v>57</v>
      </c>
      <c r="O19" s="28"/>
      <c r="P19" s="28"/>
    </row>
    <row r="20" spans="1:16" ht="51">
      <c r="A20" s="7">
        <v>8</v>
      </c>
      <c r="B20" s="4" t="s">
        <v>138</v>
      </c>
      <c r="C20" s="81"/>
      <c r="D20" s="7" t="s">
        <v>42</v>
      </c>
      <c r="E20" s="7" t="s">
        <v>60</v>
      </c>
      <c r="F20" s="8">
        <v>8</v>
      </c>
      <c r="G20" s="8">
        <v>8</v>
      </c>
      <c r="H20" s="7" t="s">
        <v>24</v>
      </c>
      <c r="I20" s="8">
        <v>11</v>
      </c>
      <c r="J20" s="8">
        <v>30</v>
      </c>
      <c r="K20" s="8">
        <v>29</v>
      </c>
      <c r="L20" s="105">
        <f t="shared" si="0"/>
        <v>70</v>
      </c>
      <c r="M20" s="6">
        <v>100</v>
      </c>
      <c r="N20" s="6" t="s">
        <v>57</v>
      </c>
      <c r="O20" s="28"/>
      <c r="P20" s="28"/>
    </row>
    <row r="21" spans="1:14" ht="38.25">
      <c r="A21" s="7">
        <v>9</v>
      </c>
      <c r="B21" s="4" t="s">
        <v>47</v>
      </c>
      <c r="C21" s="83"/>
      <c r="D21" s="7" t="s">
        <v>11</v>
      </c>
      <c r="E21" s="7" t="s">
        <v>60</v>
      </c>
      <c r="F21" s="8">
        <v>7</v>
      </c>
      <c r="G21" s="8">
        <v>7</v>
      </c>
      <c r="H21" s="7" t="s">
        <v>110</v>
      </c>
      <c r="I21" s="8">
        <v>6.75</v>
      </c>
      <c r="J21" s="8">
        <v>29</v>
      </c>
      <c r="K21" s="8">
        <v>34</v>
      </c>
      <c r="L21" s="105">
        <f t="shared" si="0"/>
        <v>69.75</v>
      </c>
      <c r="M21" s="6">
        <v>100</v>
      </c>
      <c r="N21" s="6" t="s">
        <v>57</v>
      </c>
    </row>
    <row r="22" spans="1:14" ht="51">
      <c r="A22" s="7">
        <v>10</v>
      </c>
      <c r="B22" s="4" t="s">
        <v>50</v>
      </c>
      <c r="C22" s="83"/>
      <c r="D22" s="7" t="s">
        <v>11</v>
      </c>
      <c r="E22" s="7" t="s">
        <v>60</v>
      </c>
      <c r="F22" s="8">
        <v>8</v>
      </c>
      <c r="G22" s="8">
        <v>8</v>
      </c>
      <c r="H22" s="7" t="s">
        <v>24</v>
      </c>
      <c r="I22" s="8">
        <v>7.75</v>
      </c>
      <c r="J22" s="8">
        <v>32</v>
      </c>
      <c r="K22" s="8">
        <v>30</v>
      </c>
      <c r="L22" s="105">
        <f t="shared" si="0"/>
        <v>69.75</v>
      </c>
      <c r="M22" s="6">
        <v>100</v>
      </c>
      <c r="N22" s="6" t="s">
        <v>57</v>
      </c>
    </row>
    <row r="23" spans="1:14" ht="38.25">
      <c r="A23" s="7">
        <v>11</v>
      </c>
      <c r="B23" s="4" t="s">
        <v>51</v>
      </c>
      <c r="C23" s="83"/>
      <c r="D23" s="7" t="s">
        <v>11</v>
      </c>
      <c r="E23" s="7" t="s">
        <v>60</v>
      </c>
      <c r="F23" s="8">
        <v>7</v>
      </c>
      <c r="G23" s="8">
        <v>7</v>
      </c>
      <c r="H23" s="7" t="s">
        <v>110</v>
      </c>
      <c r="I23" s="8">
        <v>9.75</v>
      </c>
      <c r="J23" s="8">
        <v>31</v>
      </c>
      <c r="K23" s="8">
        <v>28</v>
      </c>
      <c r="L23" s="105">
        <f t="shared" si="0"/>
        <v>68.75</v>
      </c>
      <c r="M23" s="6">
        <v>100</v>
      </c>
      <c r="N23" s="6" t="s">
        <v>57</v>
      </c>
    </row>
    <row r="24" spans="1:14" ht="51">
      <c r="A24" s="7">
        <v>12</v>
      </c>
      <c r="B24" s="4" t="s">
        <v>47</v>
      </c>
      <c r="C24" s="82"/>
      <c r="D24" s="7" t="s">
        <v>11</v>
      </c>
      <c r="E24" s="7" t="s">
        <v>60</v>
      </c>
      <c r="F24" s="8">
        <v>8</v>
      </c>
      <c r="G24" s="8">
        <v>8</v>
      </c>
      <c r="H24" s="7" t="s">
        <v>24</v>
      </c>
      <c r="I24" s="8">
        <v>10.75</v>
      </c>
      <c r="J24" s="8">
        <v>30</v>
      </c>
      <c r="K24" s="8">
        <v>28</v>
      </c>
      <c r="L24" s="105">
        <f t="shared" si="0"/>
        <v>68.75</v>
      </c>
      <c r="M24" s="6">
        <v>100</v>
      </c>
      <c r="N24" s="6" t="s">
        <v>57</v>
      </c>
    </row>
    <row r="25" spans="1:14" ht="38.25">
      <c r="A25" s="7">
        <v>13</v>
      </c>
      <c r="B25" s="4" t="s">
        <v>51</v>
      </c>
      <c r="C25" s="82"/>
      <c r="D25" s="7" t="s">
        <v>11</v>
      </c>
      <c r="E25" s="7" t="s">
        <v>60</v>
      </c>
      <c r="F25" s="8">
        <v>7</v>
      </c>
      <c r="G25" s="8">
        <v>7</v>
      </c>
      <c r="H25" s="7" t="s">
        <v>117</v>
      </c>
      <c r="I25" s="8">
        <v>11.75</v>
      </c>
      <c r="J25" s="8">
        <v>26</v>
      </c>
      <c r="K25" s="8">
        <v>30</v>
      </c>
      <c r="L25" s="105">
        <f t="shared" si="0"/>
        <v>67.75</v>
      </c>
      <c r="M25" s="6">
        <v>100</v>
      </c>
      <c r="N25" s="6" t="s">
        <v>57</v>
      </c>
    </row>
    <row r="26" spans="1:14" ht="51">
      <c r="A26" s="7">
        <v>14</v>
      </c>
      <c r="B26" s="4" t="s">
        <v>133</v>
      </c>
      <c r="C26" s="83"/>
      <c r="D26" s="7" t="s">
        <v>11</v>
      </c>
      <c r="E26" s="7" t="s">
        <v>60</v>
      </c>
      <c r="F26" s="8">
        <v>8</v>
      </c>
      <c r="G26" s="8">
        <v>7</v>
      </c>
      <c r="H26" s="7" t="s">
        <v>24</v>
      </c>
      <c r="I26" s="8">
        <v>7.75</v>
      </c>
      <c r="J26" s="8">
        <v>30</v>
      </c>
      <c r="K26" s="8">
        <v>30</v>
      </c>
      <c r="L26" s="105">
        <f t="shared" si="0"/>
        <v>67.75</v>
      </c>
      <c r="M26" s="6">
        <v>100</v>
      </c>
      <c r="N26" s="6" t="s">
        <v>57</v>
      </c>
    </row>
    <row r="27" spans="1:14" ht="38.25">
      <c r="A27" s="7">
        <v>15</v>
      </c>
      <c r="B27" s="4" t="s">
        <v>30</v>
      </c>
      <c r="C27" s="86"/>
      <c r="D27" s="7" t="s">
        <v>11</v>
      </c>
      <c r="E27" s="7" t="s">
        <v>60</v>
      </c>
      <c r="F27" s="8">
        <v>7</v>
      </c>
      <c r="G27" s="8">
        <v>7</v>
      </c>
      <c r="H27" s="7" t="s">
        <v>117</v>
      </c>
      <c r="I27" s="8">
        <v>12.75</v>
      </c>
      <c r="J27" s="8">
        <v>28</v>
      </c>
      <c r="K27" s="8">
        <v>26</v>
      </c>
      <c r="L27" s="105">
        <f t="shared" si="0"/>
        <v>66.75</v>
      </c>
      <c r="M27" s="6">
        <v>100</v>
      </c>
      <c r="N27" s="6" t="s">
        <v>59</v>
      </c>
    </row>
    <row r="28" spans="1:14" ht="51">
      <c r="A28" s="7">
        <v>16</v>
      </c>
      <c r="B28" s="4" t="s">
        <v>139</v>
      </c>
      <c r="C28" s="104"/>
      <c r="D28" s="7" t="s">
        <v>42</v>
      </c>
      <c r="E28" s="7" t="s">
        <v>60</v>
      </c>
      <c r="F28" s="8">
        <v>8</v>
      </c>
      <c r="G28" s="8">
        <v>8</v>
      </c>
      <c r="H28" s="7" t="s">
        <v>24</v>
      </c>
      <c r="I28" s="8">
        <v>9</v>
      </c>
      <c r="J28" s="8">
        <v>28</v>
      </c>
      <c r="K28" s="8">
        <v>28</v>
      </c>
      <c r="L28" s="105">
        <f t="shared" si="0"/>
        <v>65</v>
      </c>
      <c r="M28" s="6">
        <v>100</v>
      </c>
      <c r="N28" s="6" t="s">
        <v>59</v>
      </c>
    </row>
    <row r="29" spans="1:14" ht="51">
      <c r="A29" s="7">
        <v>19</v>
      </c>
      <c r="B29" s="4" t="s">
        <v>140</v>
      </c>
      <c r="C29" s="104"/>
      <c r="D29" s="7" t="s">
        <v>42</v>
      </c>
      <c r="E29" s="7" t="s">
        <v>60</v>
      </c>
      <c r="F29" s="8">
        <v>8</v>
      </c>
      <c r="G29" s="8">
        <v>8</v>
      </c>
      <c r="H29" s="7" t="s">
        <v>24</v>
      </c>
      <c r="I29" s="8">
        <v>8</v>
      </c>
      <c r="J29" s="8">
        <v>29</v>
      </c>
      <c r="K29" s="8">
        <v>28</v>
      </c>
      <c r="L29" s="105">
        <f t="shared" si="0"/>
        <v>65</v>
      </c>
      <c r="M29" s="6">
        <v>100</v>
      </c>
      <c r="N29" s="6" t="s">
        <v>59</v>
      </c>
    </row>
    <row r="30" spans="1:14" ht="51">
      <c r="A30" s="7">
        <v>17</v>
      </c>
      <c r="B30" s="4" t="s">
        <v>141</v>
      </c>
      <c r="C30" s="104"/>
      <c r="D30" s="7" t="s">
        <v>42</v>
      </c>
      <c r="E30" s="7" t="s">
        <v>60</v>
      </c>
      <c r="F30" s="8">
        <v>8</v>
      </c>
      <c r="G30" s="8">
        <v>8</v>
      </c>
      <c r="H30" s="7" t="s">
        <v>24</v>
      </c>
      <c r="I30" s="8">
        <v>10</v>
      </c>
      <c r="J30" s="8">
        <v>25</v>
      </c>
      <c r="K30" s="8">
        <v>29</v>
      </c>
      <c r="L30" s="105">
        <f t="shared" si="0"/>
        <v>64</v>
      </c>
      <c r="M30" s="6">
        <v>100</v>
      </c>
      <c r="N30" s="6" t="s">
        <v>59</v>
      </c>
    </row>
    <row r="31" spans="1:14" ht="51">
      <c r="A31" s="7">
        <v>18</v>
      </c>
      <c r="B31" s="4" t="s">
        <v>143</v>
      </c>
      <c r="C31" s="104"/>
      <c r="D31" s="7" t="s">
        <v>42</v>
      </c>
      <c r="E31" s="7" t="s">
        <v>60</v>
      </c>
      <c r="F31" s="8">
        <v>8</v>
      </c>
      <c r="G31" s="8">
        <v>8</v>
      </c>
      <c r="H31" s="7" t="s">
        <v>24</v>
      </c>
      <c r="I31" s="8">
        <v>7</v>
      </c>
      <c r="J31" s="8">
        <v>30</v>
      </c>
      <c r="K31" s="8">
        <v>27</v>
      </c>
      <c r="L31" s="105">
        <f t="shared" si="0"/>
        <v>64</v>
      </c>
      <c r="M31" s="6">
        <v>100</v>
      </c>
      <c r="N31" s="6" t="s">
        <v>59</v>
      </c>
    </row>
    <row r="32" spans="1:14" ht="51">
      <c r="A32" s="7">
        <v>20</v>
      </c>
      <c r="B32" s="4" t="s">
        <v>142</v>
      </c>
      <c r="C32" s="104"/>
      <c r="D32" s="7" t="s">
        <v>42</v>
      </c>
      <c r="E32" s="7" t="s">
        <v>60</v>
      </c>
      <c r="F32" s="8">
        <v>8</v>
      </c>
      <c r="G32" s="8">
        <v>8</v>
      </c>
      <c r="H32" s="7" t="s">
        <v>24</v>
      </c>
      <c r="I32" s="8">
        <v>14</v>
      </c>
      <c r="J32" s="8">
        <v>26</v>
      </c>
      <c r="K32" s="8">
        <v>23</v>
      </c>
      <c r="L32" s="105">
        <f t="shared" si="0"/>
        <v>63</v>
      </c>
      <c r="M32" s="6">
        <v>100</v>
      </c>
      <c r="N32" s="6" t="s">
        <v>59</v>
      </c>
    </row>
    <row r="33" spans="1:14" ht="38.25">
      <c r="A33" s="7">
        <v>21</v>
      </c>
      <c r="B33" s="4" t="s">
        <v>27</v>
      </c>
      <c r="C33" s="86"/>
      <c r="D33" s="7" t="s">
        <v>11</v>
      </c>
      <c r="E33" s="7" t="s">
        <v>60</v>
      </c>
      <c r="F33" s="8">
        <v>7</v>
      </c>
      <c r="G33" s="8">
        <v>7</v>
      </c>
      <c r="H33" s="7" t="s">
        <v>117</v>
      </c>
      <c r="I33" s="8">
        <v>6.5</v>
      </c>
      <c r="J33" s="8">
        <v>25</v>
      </c>
      <c r="K33" s="8">
        <v>31</v>
      </c>
      <c r="L33" s="105">
        <f t="shared" si="0"/>
        <v>62.5</v>
      </c>
      <c r="M33" s="6">
        <v>100</v>
      </c>
      <c r="N33" s="6" t="s">
        <v>59</v>
      </c>
    </row>
    <row r="34" spans="1:14" ht="38.25">
      <c r="A34" s="7">
        <v>22</v>
      </c>
      <c r="B34" s="4" t="s">
        <v>29</v>
      </c>
      <c r="C34" s="86"/>
      <c r="D34" s="7" t="s">
        <v>11</v>
      </c>
      <c r="E34" s="7" t="s">
        <v>60</v>
      </c>
      <c r="F34" s="8">
        <v>7</v>
      </c>
      <c r="G34" s="8">
        <v>7</v>
      </c>
      <c r="H34" s="7" t="s">
        <v>117</v>
      </c>
      <c r="I34" s="8">
        <v>8</v>
      </c>
      <c r="J34" s="8">
        <v>26</v>
      </c>
      <c r="K34" s="8">
        <v>28</v>
      </c>
      <c r="L34" s="105">
        <f t="shared" si="0"/>
        <v>62</v>
      </c>
      <c r="M34" s="6">
        <v>100</v>
      </c>
      <c r="N34" s="6" t="s">
        <v>59</v>
      </c>
    </row>
    <row r="35" spans="1:14" ht="51">
      <c r="A35" s="7">
        <v>26</v>
      </c>
      <c r="B35" s="4" t="s">
        <v>142</v>
      </c>
      <c r="C35" s="104"/>
      <c r="D35" s="7" t="s">
        <v>42</v>
      </c>
      <c r="E35" s="7" t="s">
        <v>60</v>
      </c>
      <c r="F35" s="8">
        <v>8</v>
      </c>
      <c r="G35" s="8">
        <v>8</v>
      </c>
      <c r="H35" s="7" t="s">
        <v>24</v>
      </c>
      <c r="I35" s="8">
        <v>13</v>
      </c>
      <c r="J35" s="8">
        <v>26</v>
      </c>
      <c r="K35" s="8">
        <v>23</v>
      </c>
      <c r="L35" s="105">
        <f t="shared" si="0"/>
        <v>62</v>
      </c>
      <c r="M35" s="6">
        <v>100</v>
      </c>
      <c r="N35" s="6" t="s">
        <v>59</v>
      </c>
    </row>
    <row r="36" spans="1:14" ht="38.25">
      <c r="A36" s="7">
        <v>23</v>
      </c>
      <c r="B36" s="4" t="s">
        <v>90</v>
      </c>
      <c r="C36" s="104"/>
      <c r="D36" s="7" t="s">
        <v>11</v>
      </c>
      <c r="E36" s="7" t="s">
        <v>60</v>
      </c>
      <c r="F36" s="8">
        <v>7</v>
      </c>
      <c r="G36" s="8">
        <v>7</v>
      </c>
      <c r="H36" s="7" t="s">
        <v>117</v>
      </c>
      <c r="I36" s="8">
        <v>8</v>
      </c>
      <c r="J36" s="8">
        <v>28</v>
      </c>
      <c r="K36" s="75">
        <v>25.5</v>
      </c>
      <c r="L36" s="105">
        <f t="shared" si="0"/>
        <v>61.5</v>
      </c>
      <c r="M36" s="6">
        <v>100</v>
      </c>
      <c r="N36" s="6" t="s">
        <v>59</v>
      </c>
    </row>
    <row r="37" spans="1:14" ht="38.25">
      <c r="A37" s="7">
        <v>24</v>
      </c>
      <c r="B37" s="4" t="s">
        <v>91</v>
      </c>
      <c r="C37" s="104"/>
      <c r="D37" s="7" t="s">
        <v>11</v>
      </c>
      <c r="E37" s="7" t="s">
        <v>60</v>
      </c>
      <c r="F37" s="8">
        <v>7</v>
      </c>
      <c r="G37" s="8">
        <v>7</v>
      </c>
      <c r="H37" s="7" t="s">
        <v>117</v>
      </c>
      <c r="I37" s="8">
        <v>6</v>
      </c>
      <c r="J37" s="8">
        <v>30</v>
      </c>
      <c r="K37" s="8">
        <v>25.5</v>
      </c>
      <c r="L37" s="105">
        <f t="shared" si="0"/>
        <v>61.5</v>
      </c>
      <c r="M37" s="6">
        <v>100</v>
      </c>
      <c r="N37" s="6" t="s">
        <v>59</v>
      </c>
    </row>
    <row r="38" spans="1:14" ht="38.25">
      <c r="A38" s="7">
        <v>28</v>
      </c>
      <c r="B38" s="4" t="s">
        <v>26</v>
      </c>
      <c r="C38" s="86"/>
      <c r="D38" s="7" t="s">
        <v>11</v>
      </c>
      <c r="E38" s="7" t="s">
        <v>60</v>
      </c>
      <c r="F38" s="8">
        <v>7</v>
      </c>
      <c r="G38" s="8">
        <v>7</v>
      </c>
      <c r="H38" s="7" t="s">
        <v>117</v>
      </c>
      <c r="I38" s="8">
        <v>6.5</v>
      </c>
      <c r="J38" s="8">
        <v>24</v>
      </c>
      <c r="K38" s="8">
        <v>31</v>
      </c>
      <c r="L38" s="105">
        <f t="shared" si="0"/>
        <v>61.5</v>
      </c>
      <c r="M38" s="6">
        <v>100</v>
      </c>
      <c r="N38" s="6" t="s">
        <v>59</v>
      </c>
    </row>
    <row r="39" spans="1:14" ht="38.25">
      <c r="A39" s="7">
        <v>30</v>
      </c>
      <c r="B39" s="4" t="s">
        <v>88</v>
      </c>
      <c r="C39" s="104"/>
      <c r="D39" s="7" t="s">
        <v>11</v>
      </c>
      <c r="E39" s="7" t="s">
        <v>60</v>
      </c>
      <c r="F39" s="8">
        <v>7</v>
      </c>
      <c r="G39" s="8">
        <v>7</v>
      </c>
      <c r="H39" s="7" t="s">
        <v>117</v>
      </c>
      <c r="I39" s="8">
        <v>6</v>
      </c>
      <c r="J39" s="8">
        <v>27.5</v>
      </c>
      <c r="K39" s="8">
        <v>28</v>
      </c>
      <c r="L39" s="105">
        <f t="shared" si="0"/>
        <v>61.5</v>
      </c>
      <c r="M39" s="6">
        <v>100</v>
      </c>
      <c r="N39" s="6" t="s">
        <v>59</v>
      </c>
    </row>
    <row r="40" spans="1:14" ht="38.25">
      <c r="A40" s="7">
        <v>31</v>
      </c>
      <c r="B40" s="4" t="s">
        <v>89</v>
      </c>
      <c r="C40" s="104"/>
      <c r="D40" s="7" t="s">
        <v>11</v>
      </c>
      <c r="E40" s="7" t="s">
        <v>60</v>
      </c>
      <c r="F40" s="8">
        <v>7</v>
      </c>
      <c r="G40" s="8">
        <v>7</v>
      </c>
      <c r="H40" s="7" t="s">
        <v>117</v>
      </c>
      <c r="I40" s="8">
        <v>8</v>
      </c>
      <c r="J40" s="8">
        <v>28</v>
      </c>
      <c r="K40" s="8">
        <v>25.5</v>
      </c>
      <c r="L40" s="105">
        <f t="shared" si="0"/>
        <v>61.5</v>
      </c>
      <c r="M40" s="6">
        <v>100</v>
      </c>
      <c r="N40" s="6" t="s">
        <v>59</v>
      </c>
    </row>
    <row r="41" spans="1:14" ht="38.25">
      <c r="A41" s="7">
        <v>32</v>
      </c>
      <c r="B41" s="4" t="s">
        <v>30</v>
      </c>
      <c r="C41" s="86"/>
      <c r="D41" s="7" t="s">
        <v>42</v>
      </c>
      <c r="E41" s="7" t="s">
        <v>60</v>
      </c>
      <c r="F41" s="8">
        <v>7</v>
      </c>
      <c r="G41" s="8">
        <v>7</v>
      </c>
      <c r="H41" s="7" t="s">
        <v>25</v>
      </c>
      <c r="I41" s="8">
        <v>6</v>
      </c>
      <c r="J41" s="8">
        <v>26</v>
      </c>
      <c r="K41" s="8">
        <v>29.5</v>
      </c>
      <c r="L41" s="105">
        <f t="shared" si="0"/>
        <v>61.5</v>
      </c>
      <c r="M41" s="6">
        <v>100</v>
      </c>
      <c r="N41" s="6" t="s">
        <v>59</v>
      </c>
    </row>
    <row r="42" spans="1:14" ht="38.25">
      <c r="A42" s="7">
        <v>33</v>
      </c>
      <c r="B42" s="4" t="s">
        <v>30</v>
      </c>
      <c r="C42" s="86"/>
      <c r="D42" s="7" t="s">
        <v>42</v>
      </c>
      <c r="E42" s="7" t="s">
        <v>60</v>
      </c>
      <c r="F42" s="8">
        <v>7</v>
      </c>
      <c r="G42" s="8">
        <v>7</v>
      </c>
      <c r="H42" s="7" t="s">
        <v>25</v>
      </c>
      <c r="I42" s="8">
        <v>5</v>
      </c>
      <c r="J42" s="8">
        <v>27</v>
      </c>
      <c r="K42" s="8">
        <v>29.5</v>
      </c>
      <c r="L42" s="105">
        <f t="shared" si="0"/>
        <v>61.5</v>
      </c>
      <c r="M42" s="6">
        <v>100</v>
      </c>
      <c r="N42" s="6" t="s">
        <v>59</v>
      </c>
    </row>
    <row r="43" spans="1:14" ht="38.25">
      <c r="A43" s="7">
        <v>34</v>
      </c>
      <c r="B43" s="4" t="s">
        <v>104</v>
      </c>
      <c r="C43" s="86"/>
      <c r="D43" s="7" t="s">
        <v>42</v>
      </c>
      <c r="E43" s="7" t="s">
        <v>60</v>
      </c>
      <c r="F43" s="8">
        <v>7</v>
      </c>
      <c r="G43" s="8">
        <v>7</v>
      </c>
      <c r="H43" s="7" t="s">
        <v>110</v>
      </c>
      <c r="I43" s="8">
        <v>10</v>
      </c>
      <c r="J43" s="8">
        <v>28</v>
      </c>
      <c r="K43" s="8">
        <v>23.5</v>
      </c>
      <c r="L43" s="105">
        <f t="shared" si="0"/>
        <v>61.5</v>
      </c>
      <c r="M43" s="6">
        <v>100</v>
      </c>
      <c r="N43" s="6" t="s">
        <v>59</v>
      </c>
    </row>
    <row r="44" spans="1:14" ht="38.25">
      <c r="A44" s="7">
        <v>35</v>
      </c>
      <c r="B44" s="4" t="s">
        <v>90</v>
      </c>
      <c r="C44" s="87"/>
      <c r="D44" s="7" t="s">
        <v>11</v>
      </c>
      <c r="E44" s="7" t="s">
        <v>60</v>
      </c>
      <c r="F44" s="8">
        <v>8</v>
      </c>
      <c r="G44" s="8">
        <v>8</v>
      </c>
      <c r="H44" s="7" t="s">
        <v>110</v>
      </c>
      <c r="I44" s="8">
        <v>8.5</v>
      </c>
      <c r="J44" s="8">
        <v>24</v>
      </c>
      <c r="K44" s="8">
        <v>29</v>
      </c>
      <c r="L44" s="105">
        <f t="shared" si="0"/>
        <v>61.5</v>
      </c>
      <c r="M44" s="6">
        <v>100</v>
      </c>
      <c r="N44" s="6" t="s">
        <v>59</v>
      </c>
    </row>
    <row r="45" spans="1:14" ht="38.25">
      <c r="A45" s="7">
        <v>36</v>
      </c>
      <c r="B45" s="4" t="s">
        <v>86</v>
      </c>
      <c r="C45" s="87"/>
      <c r="D45" s="7" t="s">
        <v>11</v>
      </c>
      <c r="E45" s="7" t="s">
        <v>60</v>
      </c>
      <c r="F45" s="8">
        <v>7</v>
      </c>
      <c r="G45" s="8">
        <v>7</v>
      </c>
      <c r="H45" s="7" t="s">
        <v>117</v>
      </c>
      <c r="I45" s="8">
        <v>6.5</v>
      </c>
      <c r="J45" s="8">
        <v>23</v>
      </c>
      <c r="K45" s="8">
        <v>32</v>
      </c>
      <c r="L45" s="105">
        <f aca="true" t="shared" si="1" ref="L45:L65">SUM(I45:K45)</f>
        <v>61.5</v>
      </c>
      <c r="M45" s="6">
        <v>100</v>
      </c>
      <c r="N45" s="6" t="s">
        <v>59</v>
      </c>
    </row>
    <row r="46" spans="1:14" ht="38.25">
      <c r="A46" s="7">
        <v>29</v>
      </c>
      <c r="B46" s="4" t="s">
        <v>87</v>
      </c>
      <c r="C46" s="86"/>
      <c r="D46" s="7" t="s">
        <v>11</v>
      </c>
      <c r="E46" s="7" t="s">
        <v>60</v>
      </c>
      <c r="F46" s="8">
        <v>7</v>
      </c>
      <c r="G46" s="8">
        <v>7</v>
      </c>
      <c r="H46" s="7" t="s">
        <v>117</v>
      </c>
      <c r="I46" s="8">
        <v>6.3</v>
      </c>
      <c r="J46" s="8">
        <v>22.8</v>
      </c>
      <c r="K46" s="8">
        <v>32</v>
      </c>
      <c r="L46" s="105">
        <f t="shared" si="1"/>
        <v>61.1</v>
      </c>
      <c r="M46" s="6">
        <v>100</v>
      </c>
      <c r="N46" s="6" t="s">
        <v>59</v>
      </c>
    </row>
    <row r="47" spans="1:14" ht="38.25">
      <c r="A47" s="7">
        <v>27</v>
      </c>
      <c r="B47" s="4" t="s">
        <v>103</v>
      </c>
      <c r="C47" s="86"/>
      <c r="D47" s="7" t="s">
        <v>11</v>
      </c>
      <c r="E47" s="7" t="s">
        <v>60</v>
      </c>
      <c r="F47" s="8">
        <v>7</v>
      </c>
      <c r="G47" s="8">
        <v>7</v>
      </c>
      <c r="H47" s="7" t="s">
        <v>110</v>
      </c>
      <c r="I47" s="8">
        <v>7</v>
      </c>
      <c r="J47" s="8">
        <v>29</v>
      </c>
      <c r="K47" s="8">
        <v>25</v>
      </c>
      <c r="L47" s="105">
        <f t="shared" si="1"/>
        <v>61</v>
      </c>
      <c r="M47" s="6">
        <v>100</v>
      </c>
      <c r="N47" s="6" t="s">
        <v>59</v>
      </c>
    </row>
    <row r="48" spans="1:14" ht="51">
      <c r="A48" s="7">
        <v>37</v>
      </c>
      <c r="B48" s="4" t="s">
        <v>141</v>
      </c>
      <c r="C48" s="86"/>
      <c r="D48" s="7" t="s">
        <v>42</v>
      </c>
      <c r="E48" s="7" t="s">
        <v>60</v>
      </c>
      <c r="F48" s="8">
        <v>8</v>
      </c>
      <c r="G48" s="8">
        <v>8</v>
      </c>
      <c r="H48" s="7" t="s">
        <v>24</v>
      </c>
      <c r="I48" s="8">
        <v>10</v>
      </c>
      <c r="J48" s="8">
        <v>25</v>
      </c>
      <c r="K48" s="8">
        <v>26</v>
      </c>
      <c r="L48" s="105">
        <f t="shared" si="1"/>
        <v>61</v>
      </c>
      <c r="M48" s="6">
        <v>100</v>
      </c>
      <c r="N48" s="6" t="s">
        <v>59</v>
      </c>
    </row>
    <row r="49" spans="1:14" ht="38.25">
      <c r="A49" s="7">
        <v>38</v>
      </c>
      <c r="B49" s="4" t="s">
        <v>49</v>
      </c>
      <c r="C49" s="87"/>
      <c r="D49" s="7" t="s">
        <v>11</v>
      </c>
      <c r="E49" s="7" t="s">
        <v>60</v>
      </c>
      <c r="F49" s="8">
        <v>8</v>
      </c>
      <c r="G49" s="8">
        <v>8</v>
      </c>
      <c r="H49" s="7" t="s">
        <v>110</v>
      </c>
      <c r="I49" s="8">
        <v>7</v>
      </c>
      <c r="J49" s="8">
        <v>23</v>
      </c>
      <c r="K49" s="8">
        <v>31</v>
      </c>
      <c r="L49" s="105">
        <f t="shared" si="1"/>
        <v>61</v>
      </c>
      <c r="M49" s="6">
        <v>100</v>
      </c>
      <c r="N49" s="6" t="s">
        <v>59</v>
      </c>
    </row>
    <row r="50" spans="1:14" ht="51">
      <c r="A50" s="7">
        <v>39</v>
      </c>
      <c r="B50" s="4" t="s">
        <v>143</v>
      </c>
      <c r="C50" s="86"/>
      <c r="D50" s="7" t="s">
        <v>42</v>
      </c>
      <c r="E50" s="7" t="s">
        <v>60</v>
      </c>
      <c r="F50" s="8">
        <v>8</v>
      </c>
      <c r="G50" s="8">
        <v>8</v>
      </c>
      <c r="H50" s="7" t="s">
        <v>24</v>
      </c>
      <c r="I50" s="8">
        <v>9</v>
      </c>
      <c r="J50" s="8">
        <v>26</v>
      </c>
      <c r="K50" s="8">
        <v>25</v>
      </c>
      <c r="L50" s="105">
        <f t="shared" si="1"/>
        <v>60</v>
      </c>
      <c r="M50" s="6">
        <v>100</v>
      </c>
      <c r="N50" s="6" t="s">
        <v>59</v>
      </c>
    </row>
    <row r="51" spans="1:14" ht="51">
      <c r="A51" s="118">
        <v>40</v>
      </c>
      <c r="B51" s="15" t="s">
        <v>138</v>
      </c>
      <c r="C51" s="121"/>
      <c r="D51" s="14" t="s">
        <v>42</v>
      </c>
      <c r="E51" s="14" t="s">
        <v>60</v>
      </c>
      <c r="F51" s="29">
        <v>8</v>
      </c>
      <c r="G51" s="29">
        <v>8</v>
      </c>
      <c r="H51" s="14" t="s">
        <v>24</v>
      </c>
      <c r="I51" s="119">
        <v>10</v>
      </c>
      <c r="J51" s="17">
        <v>24</v>
      </c>
      <c r="K51" s="17">
        <v>25</v>
      </c>
      <c r="L51" s="18">
        <f t="shared" si="1"/>
        <v>59</v>
      </c>
      <c r="M51" s="120">
        <v>100</v>
      </c>
      <c r="N51" s="19" t="s">
        <v>59</v>
      </c>
    </row>
    <row r="52" spans="1:14" ht="51">
      <c r="A52" s="63">
        <v>41</v>
      </c>
      <c r="B52" s="4" t="s">
        <v>139</v>
      </c>
      <c r="C52" s="121"/>
      <c r="D52" s="14" t="s">
        <v>42</v>
      </c>
      <c r="E52" s="14" t="s">
        <v>60</v>
      </c>
      <c r="F52" s="30">
        <v>8</v>
      </c>
      <c r="G52" s="30">
        <v>8</v>
      </c>
      <c r="H52" s="7" t="s">
        <v>24</v>
      </c>
      <c r="I52" s="64">
        <v>11</v>
      </c>
      <c r="J52" s="8">
        <v>23</v>
      </c>
      <c r="K52" s="8">
        <v>25</v>
      </c>
      <c r="L52" s="10">
        <f t="shared" si="1"/>
        <v>59</v>
      </c>
      <c r="M52" s="65">
        <v>100</v>
      </c>
      <c r="N52" s="12" t="s">
        <v>59</v>
      </c>
    </row>
    <row r="53" spans="1:14" ht="38.25">
      <c r="A53" s="108">
        <v>42</v>
      </c>
      <c r="B53" s="97" t="s">
        <v>115</v>
      </c>
      <c r="C53" s="121"/>
      <c r="D53" s="98" t="s">
        <v>11</v>
      </c>
      <c r="E53" s="98" t="s">
        <v>60</v>
      </c>
      <c r="F53" s="99">
        <v>7</v>
      </c>
      <c r="G53" s="99">
        <v>7</v>
      </c>
      <c r="H53" s="100" t="s">
        <v>110</v>
      </c>
      <c r="I53" s="109">
        <v>10</v>
      </c>
      <c r="J53" s="101">
        <v>24</v>
      </c>
      <c r="K53" s="101">
        <v>25</v>
      </c>
      <c r="L53" s="102">
        <f t="shared" si="1"/>
        <v>59</v>
      </c>
      <c r="M53" s="110">
        <v>100</v>
      </c>
      <c r="N53" s="103" t="s">
        <v>59</v>
      </c>
    </row>
    <row r="54" spans="1:14" ht="38.25">
      <c r="A54" s="7">
        <v>43</v>
      </c>
      <c r="B54" s="4" t="s">
        <v>48</v>
      </c>
      <c r="C54" s="87"/>
      <c r="D54" s="7" t="s">
        <v>11</v>
      </c>
      <c r="E54" s="7" t="s">
        <v>60</v>
      </c>
      <c r="F54" s="8">
        <v>8</v>
      </c>
      <c r="G54" s="8">
        <v>8</v>
      </c>
      <c r="H54" s="7" t="s">
        <v>110</v>
      </c>
      <c r="I54" s="8">
        <v>5</v>
      </c>
      <c r="J54" s="8">
        <v>25</v>
      </c>
      <c r="K54" s="8">
        <v>29</v>
      </c>
      <c r="L54" s="105">
        <f t="shared" si="1"/>
        <v>59</v>
      </c>
      <c r="M54" s="6">
        <v>100</v>
      </c>
      <c r="N54" s="6" t="s">
        <v>59</v>
      </c>
    </row>
    <row r="55" spans="1:14" ht="51">
      <c r="A55" s="7">
        <v>44</v>
      </c>
      <c r="B55" s="4" t="s">
        <v>140</v>
      </c>
      <c r="C55" s="86"/>
      <c r="D55" s="7" t="s">
        <v>42</v>
      </c>
      <c r="E55" s="7" t="s">
        <v>60</v>
      </c>
      <c r="F55" s="8">
        <v>8</v>
      </c>
      <c r="G55" s="8">
        <v>8</v>
      </c>
      <c r="H55" s="7" t="s">
        <v>24</v>
      </c>
      <c r="I55" s="8">
        <v>9</v>
      </c>
      <c r="J55" s="8">
        <v>27</v>
      </c>
      <c r="K55" s="8">
        <v>23</v>
      </c>
      <c r="L55" s="105">
        <f t="shared" si="1"/>
        <v>59</v>
      </c>
      <c r="M55" s="6">
        <v>100</v>
      </c>
      <c r="N55" s="6" t="s">
        <v>59</v>
      </c>
    </row>
    <row r="56" spans="1:14" ht="38.25">
      <c r="A56" s="7">
        <v>25</v>
      </c>
      <c r="B56" s="4" t="s">
        <v>92</v>
      </c>
      <c r="C56" s="86"/>
      <c r="D56" s="7" t="s">
        <v>11</v>
      </c>
      <c r="E56" s="7" t="s">
        <v>60</v>
      </c>
      <c r="F56" s="8">
        <v>7</v>
      </c>
      <c r="G56" s="8">
        <v>7</v>
      </c>
      <c r="H56" s="7" t="s">
        <v>117</v>
      </c>
      <c r="I56" s="8">
        <v>8</v>
      </c>
      <c r="J56" s="8">
        <v>27</v>
      </c>
      <c r="K56" s="8">
        <v>22</v>
      </c>
      <c r="L56" s="105">
        <f t="shared" si="1"/>
        <v>57</v>
      </c>
      <c r="M56" s="6">
        <v>100</v>
      </c>
      <c r="N56" s="6" t="s">
        <v>59</v>
      </c>
    </row>
    <row r="57" spans="1:14" ht="38.25">
      <c r="A57" s="7">
        <v>45</v>
      </c>
      <c r="B57" s="4" t="s">
        <v>111</v>
      </c>
      <c r="C57" s="86"/>
      <c r="D57" s="7" t="s">
        <v>11</v>
      </c>
      <c r="E57" s="7" t="s">
        <v>60</v>
      </c>
      <c r="F57" s="8">
        <v>7</v>
      </c>
      <c r="G57" s="8">
        <v>7</v>
      </c>
      <c r="H57" s="7" t="s">
        <v>117</v>
      </c>
      <c r="I57" s="8">
        <v>9</v>
      </c>
      <c r="J57" s="8">
        <v>24</v>
      </c>
      <c r="K57" s="8">
        <v>23</v>
      </c>
      <c r="L57" s="105">
        <f t="shared" si="1"/>
        <v>56</v>
      </c>
      <c r="M57" s="6">
        <v>100</v>
      </c>
      <c r="N57" s="6" t="s">
        <v>59</v>
      </c>
    </row>
    <row r="58" spans="1:14" ht="51">
      <c r="A58" s="7">
        <v>46</v>
      </c>
      <c r="B58" s="4" t="s">
        <v>144</v>
      </c>
      <c r="C58" s="86"/>
      <c r="D58" s="7" t="s">
        <v>42</v>
      </c>
      <c r="E58" s="7" t="s">
        <v>60</v>
      </c>
      <c r="F58" s="8">
        <v>8</v>
      </c>
      <c r="G58" s="8">
        <v>8</v>
      </c>
      <c r="H58" s="7" t="s">
        <v>24</v>
      </c>
      <c r="I58" s="8">
        <v>11</v>
      </c>
      <c r="J58" s="8">
        <v>22</v>
      </c>
      <c r="K58" s="8">
        <v>23</v>
      </c>
      <c r="L58" s="105">
        <f t="shared" si="1"/>
        <v>56</v>
      </c>
      <c r="M58" s="6">
        <v>100</v>
      </c>
      <c r="N58" s="6" t="s">
        <v>59</v>
      </c>
    </row>
    <row r="59" spans="1:14" ht="38.25">
      <c r="A59" s="7">
        <v>47</v>
      </c>
      <c r="B59" s="4" t="s">
        <v>113</v>
      </c>
      <c r="C59" s="86"/>
      <c r="D59" s="7" t="s">
        <v>11</v>
      </c>
      <c r="E59" s="7" t="s">
        <v>60</v>
      </c>
      <c r="F59" s="8">
        <v>7</v>
      </c>
      <c r="G59" s="8">
        <v>7</v>
      </c>
      <c r="H59" s="7" t="s">
        <v>117</v>
      </c>
      <c r="I59" s="8">
        <v>7</v>
      </c>
      <c r="J59" s="8">
        <v>25</v>
      </c>
      <c r="K59" s="8">
        <v>23</v>
      </c>
      <c r="L59" s="105">
        <f t="shared" si="1"/>
        <v>55</v>
      </c>
      <c r="M59" s="6">
        <v>100</v>
      </c>
      <c r="N59" s="6" t="s">
        <v>59</v>
      </c>
    </row>
    <row r="60" spans="1:14" ht="38.25">
      <c r="A60" s="7">
        <v>48</v>
      </c>
      <c r="B60" s="4" t="s">
        <v>91</v>
      </c>
      <c r="C60" s="86"/>
      <c r="D60" s="7" t="s">
        <v>11</v>
      </c>
      <c r="E60" s="7" t="s">
        <v>60</v>
      </c>
      <c r="F60" s="8">
        <v>8</v>
      </c>
      <c r="G60" s="8">
        <v>8</v>
      </c>
      <c r="H60" s="7" t="s">
        <v>110</v>
      </c>
      <c r="I60" s="8">
        <v>9</v>
      </c>
      <c r="J60" s="8">
        <v>23</v>
      </c>
      <c r="K60" s="8">
        <v>23</v>
      </c>
      <c r="L60" s="105">
        <f t="shared" si="1"/>
        <v>55</v>
      </c>
      <c r="M60" s="6">
        <v>100</v>
      </c>
      <c r="N60" s="6" t="s">
        <v>59</v>
      </c>
    </row>
    <row r="61" spans="1:14" ht="51">
      <c r="A61" s="7">
        <v>49</v>
      </c>
      <c r="B61" s="4" t="s">
        <v>145</v>
      </c>
      <c r="C61" s="86"/>
      <c r="D61" s="7" t="s">
        <v>42</v>
      </c>
      <c r="E61" s="7" t="s">
        <v>60</v>
      </c>
      <c r="F61" s="8">
        <v>8</v>
      </c>
      <c r="G61" s="8">
        <v>8</v>
      </c>
      <c r="H61" s="7" t="s">
        <v>24</v>
      </c>
      <c r="I61" s="8">
        <v>7</v>
      </c>
      <c r="J61" s="8">
        <v>27</v>
      </c>
      <c r="K61" s="8">
        <v>20</v>
      </c>
      <c r="L61" s="105">
        <f t="shared" si="1"/>
        <v>54</v>
      </c>
      <c r="M61" s="6">
        <v>100</v>
      </c>
      <c r="N61" s="6" t="s">
        <v>59</v>
      </c>
    </row>
    <row r="62" spans="1:14" ht="38.25">
      <c r="A62" s="7">
        <v>50</v>
      </c>
      <c r="B62" s="4" t="s">
        <v>92</v>
      </c>
      <c r="C62" s="122"/>
      <c r="D62" s="7" t="s">
        <v>11</v>
      </c>
      <c r="E62" s="7" t="s">
        <v>60</v>
      </c>
      <c r="F62" s="8">
        <v>8</v>
      </c>
      <c r="G62" s="8">
        <v>8</v>
      </c>
      <c r="H62" s="7" t="s">
        <v>110</v>
      </c>
      <c r="I62" s="8">
        <v>8.5</v>
      </c>
      <c r="J62" s="8">
        <v>21</v>
      </c>
      <c r="K62" s="8">
        <v>24</v>
      </c>
      <c r="L62" s="105">
        <f t="shared" si="1"/>
        <v>53.5</v>
      </c>
      <c r="M62" s="6">
        <v>100</v>
      </c>
      <c r="N62" s="6" t="s">
        <v>59</v>
      </c>
    </row>
    <row r="63" spans="1:14" ht="38.25">
      <c r="A63" s="7">
        <v>51</v>
      </c>
      <c r="B63" s="4" t="s">
        <v>112</v>
      </c>
      <c r="C63" s="122"/>
      <c r="D63" s="7" t="s">
        <v>11</v>
      </c>
      <c r="E63" s="7" t="s">
        <v>60</v>
      </c>
      <c r="F63" s="8">
        <v>7</v>
      </c>
      <c r="G63" s="8">
        <v>7</v>
      </c>
      <c r="H63" s="7" t="s">
        <v>117</v>
      </c>
      <c r="I63" s="8">
        <v>6</v>
      </c>
      <c r="J63" s="8">
        <v>23</v>
      </c>
      <c r="K63" s="8">
        <v>24</v>
      </c>
      <c r="L63" s="105">
        <f t="shared" si="1"/>
        <v>53</v>
      </c>
      <c r="M63" s="6">
        <v>100</v>
      </c>
      <c r="N63" s="6" t="s">
        <v>59</v>
      </c>
    </row>
    <row r="64" spans="1:14" ht="38.25">
      <c r="A64" s="7">
        <v>52</v>
      </c>
      <c r="B64" s="4" t="s">
        <v>114</v>
      </c>
      <c r="C64" s="122"/>
      <c r="D64" s="7" t="s">
        <v>11</v>
      </c>
      <c r="E64" s="7" t="s">
        <v>60</v>
      </c>
      <c r="F64" s="8">
        <v>7</v>
      </c>
      <c r="G64" s="8">
        <v>7</v>
      </c>
      <c r="H64" s="7" t="s">
        <v>117</v>
      </c>
      <c r="I64" s="8">
        <v>4</v>
      </c>
      <c r="J64" s="8">
        <v>22</v>
      </c>
      <c r="K64" s="8">
        <v>23</v>
      </c>
      <c r="L64" s="105">
        <f t="shared" si="1"/>
        <v>49</v>
      </c>
      <c r="M64" s="6">
        <v>100</v>
      </c>
      <c r="N64" s="6" t="s">
        <v>59</v>
      </c>
    </row>
    <row r="65" spans="1:14" ht="51">
      <c r="A65" s="106">
        <v>53</v>
      </c>
      <c r="B65" s="4" t="s">
        <v>115</v>
      </c>
      <c r="C65" s="123"/>
      <c r="D65" s="7" t="s">
        <v>11</v>
      </c>
      <c r="E65" s="7" t="s">
        <v>60</v>
      </c>
      <c r="F65" s="8">
        <v>7</v>
      </c>
      <c r="G65" s="8">
        <v>7</v>
      </c>
      <c r="H65" s="7" t="s">
        <v>24</v>
      </c>
      <c r="I65" s="72">
        <v>3</v>
      </c>
      <c r="J65" s="72">
        <v>22</v>
      </c>
      <c r="K65" s="72">
        <v>23</v>
      </c>
      <c r="L65" s="107">
        <f t="shared" si="1"/>
        <v>48</v>
      </c>
      <c r="M65" s="6">
        <v>100</v>
      </c>
      <c r="N65" s="6" t="s">
        <v>59</v>
      </c>
    </row>
    <row r="66" ht="12.75"/>
    <row r="67" ht="12.75"/>
    <row r="68" spans="1:16" ht="12.75">
      <c r="A68" s="56" t="s">
        <v>17</v>
      </c>
      <c r="B68" s="56"/>
      <c r="C68" s="56"/>
      <c r="D68" s="56"/>
      <c r="E68" s="55"/>
      <c r="F68" s="55"/>
      <c r="G68" s="55" t="s">
        <v>162</v>
      </c>
      <c r="H68" s="126"/>
      <c r="I68" s="55"/>
      <c r="J68" s="55"/>
      <c r="K68" s="56"/>
      <c r="L68" s="56"/>
      <c r="M68" s="56"/>
      <c r="N68" s="56"/>
      <c r="O68" s="28"/>
      <c r="P68" s="28"/>
    </row>
    <row r="69" spans="1:16" ht="12.75">
      <c r="A69" s="141" t="s">
        <v>155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2"/>
      <c r="N69" s="2"/>
      <c r="O69" s="2"/>
      <c r="P69" s="2"/>
    </row>
    <row r="70" spans="1:16" ht="12.75" customHeight="1">
      <c r="A70" s="141" t="s">
        <v>154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ht="12.75" customHeight="1">
      <c r="A71" s="141" t="s">
        <v>153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/>
  <mergeCells count="12">
    <mergeCell ref="A8:P8"/>
    <mergeCell ref="A9:P9"/>
    <mergeCell ref="A10:P10"/>
    <mergeCell ref="A69:L69"/>
    <mergeCell ref="A70:P70"/>
    <mergeCell ref="A71:P71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49">
      <selection activeCell="C59" sqref="C5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13.7109375" style="0" customWidth="1"/>
    <col min="4" max="4" width="8.421875" style="0" customWidth="1"/>
    <col min="5" max="5" width="12.7109375" style="0" customWidth="1"/>
    <col min="6" max="6" width="4.57421875" style="0" customWidth="1"/>
    <col min="7" max="7" width="5.7109375" style="0" customWidth="1"/>
    <col min="8" max="8" width="17.28125" style="0" customWidth="1"/>
    <col min="9" max="9" width="8.00390625" style="0" customWidth="1"/>
    <col min="10" max="10" width="7.57421875" style="0" customWidth="1"/>
    <col min="11" max="11" width="8.8515625" style="0" customWidth="1"/>
    <col min="12" max="12" width="7.7109375" style="0" customWidth="1"/>
    <col min="13" max="13" width="9.57421875" style="0" customWidth="1"/>
    <col min="14" max="14" width="12.140625" style="0" customWidth="1"/>
  </cols>
  <sheetData>
    <row r="1" spans="1:16" ht="12.75">
      <c r="A1" s="137" t="s">
        <v>137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38" t="s">
        <v>148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40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7" ht="12.75">
      <c r="A6" s="141" t="s">
        <v>158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12.75">
      <c r="A7" s="141" t="s">
        <v>159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3"/>
      <c r="N7" s="3"/>
      <c r="O7" s="3"/>
      <c r="P7" s="3"/>
      <c r="Q7" s="3"/>
    </row>
    <row r="8" spans="1:17" ht="12.75">
      <c r="A8" s="142" t="s">
        <v>160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ht="12.75">
      <c r="A9" s="142" t="s">
        <v>161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6" ht="12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53</v>
      </c>
      <c r="J12" s="33" t="s">
        <v>54</v>
      </c>
      <c r="K12" s="33" t="s">
        <v>15</v>
      </c>
      <c r="L12" s="61" t="s">
        <v>4</v>
      </c>
      <c r="M12" s="37" t="s">
        <v>5</v>
      </c>
      <c r="N12" s="54" t="s">
        <v>6</v>
      </c>
      <c r="O12" s="28"/>
      <c r="P12" s="28"/>
    </row>
    <row r="13" spans="1:16" ht="45">
      <c r="A13" s="38">
        <v>2</v>
      </c>
      <c r="B13" s="39" t="s">
        <v>68</v>
      </c>
      <c r="C13" s="76"/>
      <c r="D13" s="40" t="s">
        <v>42</v>
      </c>
      <c r="E13" s="40" t="s">
        <v>60</v>
      </c>
      <c r="F13" s="41">
        <v>11</v>
      </c>
      <c r="G13" s="42">
        <v>11</v>
      </c>
      <c r="H13" s="40" t="s">
        <v>105</v>
      </c>
      <c r="I13" s="43">
        <v>14.4</v>
      </c>
      <c r="J13" s="44">
        <v>35</v>
      </c>
      <c r="K13" s="44">
        <v>32</v>
      </c>
      <c r="L13" s="52">
        <f aca="true" t="shared" si="0" ref="L13:L59">SUM(I13:K13)</f>
        <v>81.4</v>
      </c>
      <c r="M13" s="52">
        <v>100</v>
      </c>
      <c r="N13" s="20" t="s">
        <v>147</v>
      </c>
      <c r="O13" s="28"/>
      <c r="P13" s="28"/>
    </row>
    <row r="14" spans="1:16" ht="33.75">
      <c r="A14" s="45">
        <v>1</v>
      </c>
      <c r="B14" s="46" t="s">
        <v>41</v>
      </c>
      <c r="C14" s="77"/>
      <c r="D14" s="40" t="s">
        <v>42</v>
      </c>
      <c r="E14" s="40" t="s">
        <v>60</v>
      </c>
      <c r="F14" s="48">
        <v>10</v>
      </c>
      <c r="G14" s="49">
        <v>10</v>
      </c>
      <c r="H14" s="40" t="s">
        <v>23</v>
      </c>
      <c r="I14" s="50">
        <v>8.9</v>
      </c>
      <c r="J14" s="51">
        <v>33.1</v>
      </c>
      <c r="K14" s="51">
        <v>35</v>
      </c>
      <c r="L14" s="52">
        <f t="shared" si="0"/>
        <v>77</v>
      </c>
      <c r="M14" s="53">
        <v>100</v>
      </c>
      <c r="N14" s="13" t="s">
        <v>56</v>
      </c>
      <c r="O14" s="28"/>
      <c r="P14" s="28"/>
    </row>
    <row r="15" spans="1:16" ht="33.75">
      <c r="A15" s="45">
        <v>2</v>
      </c>
      <c r="B15" s="46" t="s">
        <v>181</v>
      </c>
      <c r="C15" s="77"/>
      <c r="D15" s="40" t="s">
        <v>42</v>
      </c>
      <c r="E15" s="40" t="s">
        <v>60</v>
      </c>
      <c r="F15" s="48">
        <v>9</v>
      </c>
      <c r="G15" s="49">
        <v>9</v>
      </c>
      <c r="H15" s="47" t="s">
        <v>136</v>
      </c>
      <c r="I15" s="50">
        <v>8.8</v>
      </c>
      <c r="J15" s="51">
        <v>34.3</v>
      </c>
      <c r="K15" s="51">
        <v>33</v>
      </c>
      <c r="L15" s="52">
        <f t="shared" si="0"/>
        <v>76.1</v>
      </c>
      <c r="M15" s="53">
        <v>100</v>
      </c>
      <c r="N15" s="13" t="s">
        <v>56</v>
      </c>
      <c r="O15" s="28"/>
      <c r="P15" s="28"/>
    </row>
    <row r="16" spans="1:16" ht="33.75">
      <c r="A16" s="45">
        <v>3</v>
      </c>
      <c r="B16" s="46" t="s">
        <v>182</v>
      </c>
      <c r="C16" s="77"/>
      <c r="D16" s="40" t="s">
        <v>42</v>
      </c>
      <c r="E16" s="40" t="s">
        <v>60</v>
      </c>
      <c r="F16" s="48">
        <v>9</v>
      </c>
      <c r="G16" s="49">
        <v>9</v>
      </c>
      <c r="H16" s="47" t="s">
        <v>25</v>
      </c>
      <c r="I16" s="50">
        <v>12.4</v>
      </c>
      <c r="J16" s="51">
        <v>29.3</v>
      </c>
      <c r="K16" s="51">
        <v>34.4</v>
      </c>
      <c r="L16" s="52">
        <f t="shared" si="0"/>
        <v>76.1</v>
      </c>
      <c r="M16" s="53">
        <v>100</v>
      </c>
      <c r="N16" s="13" t="s">
        <v>56</v>
      </c>
      <c r="O16" s="28"/>
      <c r="P16" s="28"/>
    </row>
    <row r="17" spans="1:16" ht="33.75">
      <c r="A17" s="45">
        <v>4</v>
      </c>
      <c r="B17" s="46" t="s">
        <v>124</v>
      </c>
      <c r="C17" s="77"/>
      <c r="D17" s="40" t="s">
        <v>42</v>
      </c>
      <c r="E17" s="40" t="s">
        <v>60</v>
      </c>
      <c r="F17" s="48">
        <v>11</v>
      </c>
      <c r="G17" s="49">
        <v>11</v>
      </c>
      <c r="H17" s="47" t="s">
        <v>24</v>
      </c>
      <c r="I17" s="50">
        <v>15.1</v>
      </c>
      <c r="J17" s="51">
        <v>25.4</v>
      </c>
      <c r="K17" s="51">
        <v>34.5</v>
      </c>
      <c r="L17" s="52">
        <f t="shared" si="0"/>
        <v>75</v>
      </c>
      <c r="M17" s="53">
        <v>100</v>
      </c>
      <c r="N17" s="13" t="s">
        <v>56</v>
      </c>
      <c r="O17" s="28"/>
      <c r="P17" s="28"/>
    </row>
    <row r="18" spans="1:16" ht="33.75">
      <c r="A18" s="38">
        <v>5</v>
      </c>
      <c r="B18" s="39" t="s">
        <v>125</v>
      </c>
      <c r="C18" s="76"/>
      <c r="D18" s="40" t="s">
        <v>42</v>
      </c>
      <c r="E18" s="40" t="s">
        <v>60</v>
      </c>
      <c r="F18" s="41">
        <v>11</v>
      </c>
      <c r="G18" s="42">
        <v>11</v>
      </c>
      <c r="H18" s="40" t="s">
        <v>24</v>
      </c>
      <c r="I18" s="43">
        <v>15</v>
      </c>
      <c r="J18" s="44">
        <v>25.3</v>
      </c>
      <c r="K18" s="44">
        <v>34</v>
      </c>
      <c r="L18" s="52">
        <f t="shared" si="0"/>
        <v>74.3</v>
      </c>
      <c r="M18" s="52">
        <v>100</v>
      </c>
      <c r="N18" s="13" t="s">
        <v>56</v>
      </c>
      <c r="O18" s="28"/>
      <c r="P18" s="28"/>
    </row>
    <row r="19" spans="1:16" ht="33.75">
      <c r="A19" s="45">
        <v>6</v>
      </c>
      <c r="B19" s="46" t="s">
        <v>183</v>
      </c>
      <c r="C19" s="77"/>
      <c r="D19" s="40" t="s">
        <v>42</v>
      </c>
      <c r="E19" s="40" t="s">
        <v>60</v>
      </c>
      <c r="F19" s="48">
        <v>9</v>
      </c>
      <c r="G19" s="49">
        <v>9</v>
      </c>
      <c r="H19" s="40" t="s">
        <v>25</v>
      </c>
      <c r="I19" s="50">
        <v>12</v>
      </c>
      <c r="J19" s="51">
        <v>32</v>
      </c>
      <c r="K19" s="51">
        <v>30</v>
      </c>
      <c r="L19" s="52">
        <f t="shared" si="0"/>
        <v>74</v>
      </c>
      <c r="M19" s="53">
        <v>100</v>
      </c>
      <c r="N19" s="13" t="s">
        <v>56</v>
      </c>
      <c r="O19" s="28"/>
      <c r="P19" s="28"/>
    </row>
    <row r="20" spans="1:16" ht="33.75">
      <c r="A20" s="38">
        <v>7</v>
      </c>
      <c r="B20" s="39" t="s">
        <v>71</v>
      </c>
      <c r="C20" s="76"/>
      <c r="D20" s="40" t="s">
        <v>42</v>
      </c>
      <c r="E20" s="40" t="s">
        <v>12</v>
      </c>
      <c r="F20" s="41">
        <v>9</v>
      </c>
      <c r="G20" s="42">
        <v>9</v>
      </c>
      <c r="H20" s="40" t="s">
        <v>23</v>
      </c>
      <c r="I20" s="43">
        <v>15.1</v>
      </c>
      <c r="J20" s="44">
        <v>25.4</v>
      </c>
      <c r="K20" s="44">
        <v>33</v>
      </c>
      <c r="L20" s="52">
        <f t="shared" si="0"/>
        <v>73.5</v>
      </c>
      <c r="M20" s="52">
        <v>100</v>
      </c>
      <c r="N20" s="13" t="s">
        <v>56</v>
      </c>
      <c r="O20" s="28"/>
      <c r="P20" s="28"/>
    </row>
    <row r="21" spans="1:16" ht="12.75">
      <c r="A21" s="90">
        <v>8</v>
      </c>
      <c r="B21" s="136" t="s">
        <v>184</v>
      </c>
      <c r="C21" s="80"/>
      <c r="D21" s="68" t="s">
        <v>42</v>
      </c>
      <c r="E21" s="68" t="s">
        <v>60</v>
      </c>
      <c r="F21" s="92"/>
      <c r="G21" s="93">
        <v>9</v>
      </c>
      <c r="H21" s="68" t="s">
        <v>82</v>
      </c>
      <c r="I21" s="94">
        <v>8</v>
      </c>
      <c r="J21" s="95">
        <v>32</v>
      </c>
      <c r="K21" s="95">
        <v>33</v>
      </c>
      <c r="L21" s="52">
        <f t="shared" si="0"/>
        <v>73</v>
      </c>
      <c r="M21" s="96">
        <v>100</v>
      </c>
      <c r="N21" s="13" t="s">
        <v>56</v>
      </c>
      <c r="O21" s="28"/>
      <c r="P21" s="28"/>
    </row>
    <row r="22" spans="1:16" ht="33.75">
      <c r="A22" s="45">
        <v>9</v>
      </c>
      <c r="B22" s="46" t="s">
        <v>40</v>
      </c>
      <c r="C22" s="77"/>
      <c r="D22" s="40" t="s">
        <v>42</v>
      </c>
      <c r="E22" s="40" t="s">
        <v>78</v>
      </c>
      <c r="F22" s="48">
        <v>9</v>
      </c>
      <c r="G22" s="49">
        <v>9</v>
      </c>
      <c r="H22" s="91" t="s">
        <v>23</v>
      </c>
      <c r="I22" s="50">
        <v>5.8</v>
      </c>
      <c r="J22" s="51">
        <v>32.9</v>
      </c>
      <c r="K22" s="51">
        <v>32.3</v>
      </c>
      <c r="L22" s="52">
        <f t="shared" si="0"/>
        <v>71</v>
      </c>
      <c r="M22" s="53">
        <v>100</v>
      </c>
      <c r="N22" s="13" t="s">
        <v>56</v>
      </c>
      <c r="O22" s="28"/>
      <c r="P22" s="28"/>
    </row>
    <row r="23" spans="1:16" ht="33.75">
      <c r="A23" s="45">
        <v>10</v>
      </c>
      <c r="B23" s="46" t="s">
        <v>69</v>
      </c>
      <c r="C23" s="77"/>
      <c r="D23" s="40" t="s">
        <v>42</v>
      </c>
      <c r="E23" s="40" t="s">
        <v>60</v>
      </c>
      <c r="F23" s="48">
        <v>11</v>
      </c>
      <c r="G23" s="49">
        <v>11</v>
      </c>
      <c r="H23" s="40" t="s">
        <v>24</v>
      </c>
      <c r="I23" s="50">
        <v>8.3</v>
      </c>
      <c r="J23" s="51">
        <v>30</v>
      </c>
      <c r="K23" s="51">
        <v>32</v>
      </c>
      <c r="L23" s="52">
        <f t="shared" si="0"/>
        <v>70.3</v>
      </c>
      <c r="M23" s="53">
        <v>100</v>
      </c>
      <c r="N23" s="13" t="s">
        <v>56</v>
      </c>
      <c r="O23" s="28"/>
      <c r="P23" s="28"/>
    </row>
    <row r="24" spans="1:16" ht="33.75">
      <c r="A24" s="45">
        <v>11</v>
      </c>
      <c r="B24" s="46" t="s">
        <v>126</v>
      </c>
      <c r="C24" s="77"/>
      <c r="D24" s="40" t="s">
        <v>42</v>
      </c>
      <c r="E24" s="40" t="s">
        <v>60</v>
      </c>
      <c r="F24" s="48">
        <v>11</v>
      </c>
      <c r="G24" s="49">
        <v>11</v>
      </c>
      <c r="H24" s="40" t="s">
        <v>31</v>
      </c>
      <c r="I24" s="50">
        <v>5</v>
      </c>
      <c r="J24" s="51">
        <v>31</v>
      </c>
      <c r="K24" s="51">
        <v>34</v>
      </c>
      <c r="L24" s="52">
        <f t="shared" si="0"/>
        <v>70</v>
      </c>
      <c r="M24" s="53">
        <v>100</v>
      </c>
      <c r="N24" s="13" t="s">
        <v>80</v>
      </c>
      <c r="O24" s="28"/>
      <c r="P24" s="28"/>
    </row>
    <row r="25" spans="1:14" ht="33.75">
      <c r="A25" s="45">
        <v>12</v>
      </c>
      <c r="B25" s="46" t="s">
        <v>73</v>
      </c>
      <c r="C25" s="47"/>
      <c r="D25" s="40" t="s">
        <v>42</v>
      </c>
      <c r="E25" s="40" t="s">
        <v>60</v>
      </c>
      <c r="F25" s="48">
        <v>9</v>
      </c>
      <c r="G25" s="49">
        <v>9</v>
      </c>
      <c r="H25" s="67" t="s">
        <v>25</v>
      </c>
      <c r="I25" s="50">
        <v>13</v>
      </c>
      <c r="J25" s="51">
        <v>25.3</v>
      </c>
      <c r="K25" s="51">
        <v>30</v>
      </c>
      <c r="L25" s="52">
        <f t="shared" si="0"/>
        <v>68.3</v>
      </c>
      <c r="M25" s="53">
        <v>100</v>
      </c>
      <c r="N25" s="13" t="s">
        <v>56</v>
      </c>
    </row>
    <row r="26" spans="1:14" ht="33.75">
      <c r="A26" s="45">
        <v>13</v>
      </c>
      <c r="B26" s="46" t="s">
        <v>70</v>
      </c>
      <c r="C26" s="47"/>
      <c r="D26" s="40" t="s">
        <v>42</v>
      </c>
      <c r="E26" s="40" t="s">
        <v>60</v>
      </c>
      <c r="F26" s="48">
        <v>9</v>
      </c>
      <c r="G26" s="49">
        <v>9</v>
      </c>
      <c r="H26" s="47" t="s">
        <v>23</v>
      </c>
      <c r="I26" s="50">
        <v>4.9</v>
      </c>
      <c r="J26" s="51">
        <v>34.1</v>
      </c>
      <c r="K26" s="51">
        <v>29</v>
      </c>
      <c r="L26" s="52">
        <f t="shared" si="0"/>
        <v>68</v>
      </c>
      <c r="M26" s="53">
        <v>100</v>
      </c>
      <c r="N26" s="13" t="s">
        <v>56</v>
      </c>
    </row>
    <row r="27" spans="1:14" ht="33.75">
      <c r="A27" s="45">
        <v>14</v>
      </c>
      <c r="B27" s="46" t="s">
        <v>74</v>
      </c>
      <c r="C27" s="47"/>
      <c r="D27" s="40" t="s">
        <v>42</v>
      </c>
      <c r="E27" s="40" t="s">
        <v>60</v>
      </c>
      <c r="F27" s="48">
        <v>9</v>
      </c>
      <c r="G27" s="49">
        <v>9</v>
      </c>
      <c r="H27" s="47" t="s">
        <v>25</v>
      </c>
      <c r="I27" s="50">
        <v>15</v>
      </c>
      <c r="J27" s="51">
        <v>25</v>
      </c>
      <c r="K27" s="51">
        <v>28</v>
      </c>
      <c r="L27" s="52">
        <f t="shared" si="0"/>
        <v>68</v>
      </c>
      <c r="M27" s="53">
        <v>100</v>
      </c>
      <c r="N27" s="13" t="s">
        <v>59</v>
      </c>
    </row>
    <row r="28" spans="1:14" ht="33.75">
      <c r="A28" s="38">
        <v>15</v>
      </c>
      <c r="B28" s="39" t="s">
        <v>185</v>
      </c>
      <c r="C28" s="40"/>
      <c r="D28" s="40" t="s">
        <v>42</v>
      </c>
      <c r="E28" s="40" t="s">
        <v>60</v>
      </c>
      <c r="F28" s="41">
        <v>9</v>
      </c>
      <c r="G28" s="42">
        <v>9</v>
      </c>
      <c r="H28" s="40" t="s">
        <v>25</v>
      </c>
      <c r="I28" s="43">
        <v>12</v>
      </c>
      <c r="J28" s="44">
        <v>26</v>
      </c>
      <c r="K28" s="44">
        <v>29</v>
      </c>
      <c r="L28" s="52">
        <f t="shared" si="0"/>
        <v>67</v>
      </c>
      <c r="M28" s="52">
        <v>100</v>
      </c>
      <c r="N28" s="20" t="s">
        <v>59</v>
      </c>
    </row>
    <row r="29" spans="1:14" ht="33.75">
      <c r="A29" s="45">
        <v>16</v>
      </c>
      <c r="B29" s="46" t="s">
        <v>72</v>
      </c>
      <c r="C29" s="47"/>
      <c r="D29" s="40" t="s">
        <v>42</v>
      </c>
      <c r="E29" s="40" t="s">
        <v>60</v>
      </c>
      <c r="F29" s="48">
        <v>9</v>
      </c>
      <c r="G29" s="49">
        <v>9</v>
      </c>
      <c r="H29" s="40" t="s">
        <v>25</v>
      </c>
      <c r="I29" s="50">
        <v>9.7</v>
      </c>
      <c r="J29" s="51">
        <v>23.6</v>
      </c>
      <c r="K29" s="51">
        <v>32.7</v>
      </c>
      <c r="L29" s="52">
        <f t="shared" si="0"/>
        <v>66</v>
      </c>
      <c r="M29" s="53">
        <v>100</v>
      </c>
      <c r="N29" s="13" t="s">
        <v>59</v>
      </c>
    </row>
    <row r="30" spans="1:14" ht="33.75">
      <c r="A30" s="45">
        <v>17</v>
      </c>
      <c r="B30" s="46" t="s">
        <v>186</v>
      </c>
      <c r="C30" s="47"/>
      <c r="D30" s="40" t="s">
        <v>42</v>
      </c>
      <c r="E30" s="40" t="s">
        <v>60</v>
      </c>
      <c r="F30" s="48">
        <v>9</v>
      </c>
      <c r="G30" s="49">
        <v>9</v>
      </c>
      <c r="H30" s="47" t="s">
        <v>23</v>
      </c>
      <c r="I30" s="50">
        <v>5.4</v>
      </c>
      <c r="J30" s="51">
        <v>30.2</v>
      </c>
      <c r="K30" s="51">
        <v>30.1</v>
      </c>
      <c r="L30" s="52">
        <f t="shared" si="0"/>
        <v>65.7</v>
      </c>
      <c r="M30" s="53">
        <v>100</v>
      </c>
      <c r="N30" s="13" t="s">
        <v>59</v>
      </c>
    </row>
    <row r="31" spans="1:14" ht="33.75">
      <c r="A31" s="45">
        <v>18</v>
      </c>
      <c r="B31" s="46" t="s">
        <v>84</v>
      </c>
      <c r="C31" s="47"/>
      <c r="D31" s="40" t="s">
        <v>42</v>
      </c>
      <c r="E31" s="40" t="s">
        <v>60</v>
      </c>
      <c r="F31" s="48">
        <v>9</v>
      </c>
      <c r="G31" s="49">
        <v>9</v>
      </c>
      <c r="H31" s="47" t="s">
        <v>23</v>
      </c>
      <c r="I31" s="50">
        <v>3.4</v>
      </c>
      <c r="J31" s="51">
        <v>31.1</v>
      </c>
      <c r="K31" s="51">
        <v>30.3</v>
      </c>
      <c r="L31" s="52">
        <f t="shared" si="0"/>
        <v>64.8</v>
      </c>
      <c r="M31" s="59">
        <v>100</v>
      </c>
      <c r="N31" s="13" t="s">
        <v>59</v>
      </c>
    </row>
    <row r="32" spans="1:14" ht="33.75">
      <c r="A32" s="45">
        <v>19</v>
      </c>
      <c r="B32" s="46" t="s">
        <v>187</v>
      </c>
      <c r="C32" s="47"/>
      <c r="D32" s="40" t="s">
        <v>42</v>
      </c>
      <c r="E32" s="40" t="s">
        <v>60</v>
      </c>
      <c r="F32" s="48">
        <v>9</v>
      </c>
      <c r="G32" s="49">
        <v>9</v>
      </c>
      <c r="H32" s="47" t="s">
        <v>25</v>
      </c>
      <c r="I32" s="50">
        <v>9</v>
      </c>
      <c r="J32" s="51">
        <v>27</v>
      </c>
      <c r="K32" s="51">
        <v>28</v>
      </c>
      <c r="L32" s="52">
        <f t="shared" si="0"/>
        <v>64</v>
      </c>
      <c r="M32" s="53">
        <v>100</v>
      </c>
      <c r="N32" s="13" t="s">
        <v>59</v>
      </c>
    </row>
    <row r="33" spans="1:14" ht="33.75">
      <c r="A33" s="38">
        <v>20</v>
      </c>
      <c r="B33" s="39" t="s">
        <v>188</v>
      </c>
      <c r="C33" s="40"/>
      <c r="D33" s="40" t="s">
        <v>42</v>
      </c>
      <c r="E33" s="40" t="s">
        <v>60</v>
      </c>
      <c r="F33" s="41">
        <v>9</v>
      </c>
      <c r="G33" s="42">
        <v>9</v>
      </c>
      <c r="H33" s="40" t="s">
        <v>25</v>
      </c>
      <c r="I33" s="43">
        <v>7</v>
      </c>
      <c r="J33" s="44">
        <v>28</v>
      </c>
      <c r="K33" s="44">
        <v>29</v>
      </c>
      <c r="L33" s="52">
        <f t="shared" si="0"/>
        <v>64</v>
      </c>
      <c r="M33" s="52">
        <v>100</v>
      </c>
      <c r="N33" s="20" t="s">
        <v>59</v>
      </c>
    </row>
    <row r="34" spans="1:14" ht="33.75">
      <c r="A34" s="38">
        <v>21</v>
      </c>
      <c r="B34" s="39" t="s">
        <v>189</v>
      </c>
      <c r="C34" s="40"/>
      <c r="D34" s="40" t="s">
        <v>42</v>
      </c>
      <c r="E34" s="40" t="s">
        <v>60</v>
      </c>
      <c r="F34" s="41">
        <v>9</v>
      </c>
      <c r="G34" s="42">
        <v>9</v>
      </c>
      <c r="H34" s="40" t="s">
        <v>23</v>
      </c>
      <c r="I34" s="43">
        <v>7.8</v>
      </c>
      <c r="J34" s="44">
        <v>21.6</v>
      </c>
      <c r="K34" s="44">
        <v>33.8</v>
      </c>
      <c r="L34" s="52">
        <f t="shared" si="0"/>
        <v>63.2</v>
      </c>
      <c r="M34" s="52">
        <v>100</v>
      </c>
      <c r="N34" s="20" t="s">
        <v>59</v>
      </c>
    </row>
    <row r="35" spans="1:14" ht="33.75">
      <c r="A35" s="38">
        <v>22</v>
      </c>
      <c r="B35" s="39" t="s">
        <v>190</v>
      </c>
      <c r="C35" s="40"/>
      <c r="D35" s="40" t="s">
        <v>42</v>
      </c>
      <c r="E35" s="40" t="s">
        <v>60</v>
      </c>
      <c r="F35" s="41">
        <v>9</v>
      </c>
      <c r="G35" s="42">
        <v>9</v>
      </c>
      <c r="H35" s="40" t="s">
        <v>23</v>
      </c>
      <c r="I35" s="43">
        <v>5.8</v>
      </c>
      <c r="J35" s="44">
        <v>25.3</v>
      </c>
      <c r="K35" s="44">
        <v>31.8</v>
      </c>
      <c r="L35" s="52">
        <f t="shared" si="0"/>
        <v>62.900000000000006</v>
      </c>
      <c r="M35" s="52">
        <v>100</v>
      </c>
      <c r="N35" s="20" t="s">
        <v>59</v>
      </c>
    </row>
    <row r="36" spans="1:14" ht="33.75">
      <c r="A36" s="38">
        <v>23</v>
      </c>
      <c r="B36" s="39" t="s">
        <v>127</v>
      </c>
      <c r="C36" s="40"/>
      <c r="D36" s="40" t="s">
        <v>42</v>
      </c>
      <c r="E36" s="40" t="s">
        <v>60</v>
      </c>
      <c r="F36" s="41">
        <v>11</v>
      </c>
      <c r="G36" s="42">
        <v>11</v>
      </c>
      <c r="H36" s="40" t="s">
        <v>24</v>
      </c>
      <c r="I36" s="43">
        <v>3.4</v>
      </c>
      <c r="J36" s="44">
        <v>29.4</v>
      </c>
      <c r="K36" s="44">
        <v>29.6</v>
      </c>
      <c r="L36" s="52">
        <f t="shared" si="0"/>
        <v>62.4</v>
      </c>
      <c r="M36" s="52">
        <v>100</v>
      </c>
      <c r="N36" s="20" t="s">
        <v>59</v>
      </c>
    </row>
    <row r="37" spans="1:14" ht="33.75">
      <c r="A37" s="38">
        <v>24</v>
      </c>
      <c r="B37" s="39" t="s">
        <v>191</v>
      </c>
      <c r="C37" s="40"/>
      <c r="D37" s="40" t="s">
        <v>42</v>
      </c>
      <c r="E37" s="40" t="s">
        <v>60</v>
      </c>
      <c r="F37" s="41">
        <v>9</v>
      </c>
      <c r="G37" s="42">
        <v>9</v>
      </c>
      <c r="H37" s="40" t="s">
        <v>25</v>
      </c>
      <c r="I37" s="43">
        <v>8</v>
      </c>
      <c r="J37" s="44">
        <v>28</v>
      </c>
      <c r="K37" s="44">
        <v>26</v>
      </c>
      <c r="L37" s="52">
        <f t="shared" si="0"/>
        <v>62</v>
      </c>
      <c r="M37" s="52">
        <v>100</v>
      </c>
      <c r="N37" s="20" t="s">
        <v>59</v>
      </c>
    </row>
    <row r="38" spans="1:14" ht="33.75">
      <c r="A38" s="38">
        <v>25</v>
      </c>
      <c r="B38" s="39" t="s">
        <v>192</v>
      </c>
      <c r="C38" s="40"/>
      <c r="D38" s="40" t="s">
        <v>42</v>
      </c>
      <c r="E38" s="40" t="s">
        <v>60</v>
      </c>
      <c r="F38" s="41">
        <v>9</v>
      </c>
      <c r="G38" s="42">
        <v>9</v>
      </c>
      <c r="H38" s="40" t="s">
        <v>25</v>
      </c>
      <c r="I38" s="43">
        <v>4</v>
      </c>
      <c r="J38" s="44">
        <v>29</v>
      </c>
      <c r="K38" s="44">
        <v>28</v>
      </c>
      <c r="L38" s="52">
        <f t="shared" si="0"/>
        <v>61</v>
      </c>
      <c r="M38" s="52">
        <v>100</v>
      </c>
      <c r="N38" s="20" t="s">
        <v>59</v>
      </c>
    </row>
    <row r="39" spans="1:14" ht="33.75">
      <c r="A39" s="38">
        <v>26</v>
      </c>
      <c r="B39" s="39" t="s">
        <v>193</v>
      </c>
      <c r="C39" s="40"/>
      <c r="D39" s="40" t="s">
        <v>42</v>
      </c>
      <c r="E39" s="40" t="s">
        <v>60</v>
      </c>
      <c r="F39" s="41">
        <v>9</v>
      </c>
      <c r="G39" s="42">
        <v>9</v>
      </c>
      <c r="H39" s="40" t="s">
        <v>25</v>
      </c>
      <c r="I39" s="43">
        <v>10</v>
      </c>
      <c r="J39" s="44">
        <v>26</v>
      </c>
      <c r="K39" s="44">
        <v>25</v>
      </c>
      <c r="L39" s="52">
        <f t="shared" si="0"/>
        <v>61</v>
      </c>
      <c r="M39" s="52">
        <v>100</v>
      </c>
      <c r="N39" s="20" t="s">
        <v>59</v>
      </c>
    </row>
    <row r="40" spans="1:14" ht="33.75">
      <c r="A40" s="47">
        <v>27</v>
      </c>
      <c r="B40" s="46" t="s">
        <v>194</v>
      </c>
      <c r="C40" s="47"/>
      <c r="D40" s="47" t="s">
        <v>42</v>
      </c>
      <c r="E40" s="47" t="s">
        <v>60</v>
      </c>
      <c r="F40" s="47">
        <v>10</v>
      </c>
      <c r="G40" s="47">
        <v>10</v>
      </c>
      <c r="H40" s="47" t="s">
        <v>25</v>
      </c>
      <c r="I40" s="51">
        <v>1.9</v>
      </c>
      <c r="J40" s="51">
        <v>26.7</v>
      </c>
      <c r="K40" s="51">
        <v>31.9</v>
      </c>
      <c r="L40" s="132">
        <f t="shared" si="0"/>
        <v>60.5</v>
      </c>
      <c r="M40" s="132">
        <v>100</v>
      </c>
      <c r="N40" s="5" t="s">
        <v>59</v>
      </c>
    </row>
    <row r="41" spans="1:14" ht="33.75">
      <c r="A41" s="47">
        <v>28</v>
      </c>
      <c r="B41" s="46" t="s">
        <v>195</v>
      </c>
      <c r="C41" s="47"/>
      <c r="D41" s="47" t="s">
        <v>42</v>
      </c>
      <c r="E41" s="47" t="s">
        <v>60</v>
      </c>
      <c r="F41" s="47">
        <v>9</v>
      </c>
      <c r="G41" s="47">
        <v>9</v>
      </c>
      <c r="H41" s="47" t="s">
        <v>25</v>
      </c>
      <c r="I41" s="51">
        <v>8</v>
      </c>
      <c r="J41" s="51">
        <v>26</v>
      </c>
      <c r="K41" s="51">
        <v>26</v>
      </c>
      <c r="L41" s="132">
        <f t="shared" si="0"/>
        <v>60</v>
      </c>
      <c r="M41" s="132">
        <v>100</v>
      </c>
      <c r="N41" s="5" t="s">
        <v>59</v>
      </c>
    </row>
    <row r="42" spans="1:14" ht="33.75">
      <c r="A42" s="47">
        <v>29</v>
      </c>
      <c r="B42" s="46" t="s">
        <v>196</v>
      </c>
      <c r="C42" s="47"/>
      <c r="D42" s="47" t="s">
        <v>42</v>
      </c>
      <c r="E42" s="47" t="s">
        <v>60</v>
      </c>
      <c r="F42" s="47">
        <v>9</v>
      </c>
      <c r="G42" s="47">
        <v>9</v>
      </c>
      <c r="H42" s="47" t="s">
        <v>25</v>
      </c>
      <c r="I42" s="51">
        <v>2</v>
      </c>
      <c r="J42" s="51">
        <v>29</v>
      </c>
      <c r="K42" s="51">
        <v>29</v>
      </c>
      <c r="L42" s="132">
        <f t="shared" si="0"/>
        <v>60</v>
      </c>
      <c r="M42" s="132">
        <v>100</v>
      </c>
      <c r="N42" s="5" t="s">
        <v>59</v>
      </c>
    </row>
    <row r="43" spans="1:14" ht="33.75">
      <c r="A43" s="47">
        <v>30</v>
      </c>
      <c r="B43" s="46" t="s">
        <v>197</v>
      </c>
      <c r="C43" s="47"/>
      <c r="D43" s="47" t="s">
        <v>42</v>
      </c>
      <c r="E43" s="47" t="s">
        <v>60</v>
      </c>
      <c r="F43" s="47">
        <v>9</v>
      </c>
      <c r="G43" s="47">
        <v>9</v>
      </c>
      <c r="H43" s="47" t="s">
        <v>25</v>
      </c>
      <c r="I43" s="51">
        <v>3</v>
      </c>
      <c r="J43" s="51">
        <v>30</v>
      </c>
      <c r="K43" s="51">
        <v>27</v>
      </c>
      <c r="L43" s="132">
        <f t="shared" si="0"/>
        <v>60</v>
      </c>
      <c r="M43" s="132">
        <v>100</v>
      </c>
      <c r="N43" s="5" t="s">
        <v>59</v>
      </c>
    </row>
    <row r="44" spans="1:14" ht="33.75">
      <c r="A44" s="47">
        <v>31</v>
      </c>
      <c r="B44" s="46" t="s">
        <v>198</v>
      </c>
      <c r="C44" s="47"/>
      <c r="D44" s="47" t="s">
        <v>42</v>
      </c>
      <c r="E44" s="47" t="s">
        <v>60</v>
      </c>
      <c r="F44" s="47">
        <v>9</v>
      </c>
      <c r="G44" s="47">
        <v>9</v>
      </c>
      <c r="H44" s="47" t="s">
        <v>25</v>
      </c>
      <c r="I44" s="51">
        <v>11</v>
      </c>
      <c r="J44" s="51">
        <v>27</v>
      </c>
      <c r="K44" s="51">
        <v>22</v>
      </c>
      <c r="L44" s="132">
        <f t="shared" si="0"/>
        <v>60</v>
      </c>
      <c r="M44" s="132">
        <v>100</v>
      </c>
      <c r="N44" s="5" t="s">
        <v>59</v>
      </c>
    </row>
    <row r="45" spans="1:14" ht="33.75">
      <c r="A45" s="47">
        <v>32</v>
      </c>
      <c r="B45" s="46" t="s">
        <v>85</v>
      </c>
      <c r="C45" s="135"/>
      <c r="D45" s="47" t="s">
        <v>42</v>
      </c>
      <c r="E45" s="47" t="s">
        <v>60</v>
      </c>
      <c r="F45" s="47">
        <v>9</v>
      </c>
      <c r="G45" s="47">
        <v>9</v>
      </c>
      <c r="H45" s="47" t="s">
        <v>24</v>
      </c>
      <c r="I45" s="51">
        <v>7</v>
      </c>
      <c r="J45" s="51">
        <v>28.4</v>
      </c>
      <c r="K45" s="51">
        <v>24</v>
      </c>
      <c r="L45" s="132">
        <f t="shared" si="0"/>
        <v>59.4</v>
      </c>
      <c r="M45" s="132" t="s">
        <v>81</v>
      </c>
      <c r="N45" s="5" t="s">
        <v>59</v>
      </c>
    </row>
    <row r="46" spans="1:14" ht="33.75">
      <c r="A46" s="47">
        <v>33</v>
      </c>
      <c r="B46" s="46" t="s">
        <v>199</v>
      </c>
      <c r="C46" s="129"/>
      <c r="D46" s="47" t="s">
        <v>42</v>
      </c>
      <c r="E46" s="47" t="s">
        <v>60</v>
      </c>
      <c r="F46" s="47">
        <v>9</v>
      </c>
      <c r="G46" s="47">
        <v>9</v>
      </c>
      <c r="H46" s="47" t="s">
        <v>79</v>
      </c>
      <c r="I46" s="51">
        <v>10</v>
      </c>
      <c r="J46" s="51">
        <v>27</v>
      </c>
      <c r="K46" s="51">
        <v>22</v>
      </c>
      <c r="L46" s="132">
        <f t="shared" si="0"/>
        <v>59</v>
      </c>
      <c r="M46" s="132">
        <v>100</v>
      </c>
      <c r="N46" s="5" t="s">
        <v>59</v>
      </c>
    </row>
    <row r="47" spans="1:14" ht="33.75">
      <c r="A47" s="47">
        <v>34</v>
      </c>
      <c r="B47" s="46" t="s">
        <v>200</v>
      </c>
      <c r="C47" s="47"/>
      <c r="D47" s="47" t="s">
        <v>42</v>
      </c>
      <c r="E47" s="47" t="s">
        <v>60</v>
      </c>
      <c r="F47" s="47">
        <v>9</v>
      </c>
      <c r="G47" s="47">
        <v>9</v>
      </c>
      <c r="H47" s="47" t="s">
        <v>25</v>
      </c>
      <c r="I47" s="51">
        <v>5</v>
      </c>
      <c r="J47" s="51">
        <v>26</v>
      </c>
      <c r="K47" s="51">
        <v>25</v>
      </c>
      <c r="L47" s="132">
        <f t="shared" si="0"/>
        <v>56</v>
      </c>
      <c r="M47" s="132">
        <v>100</v>
      </c>
      <c r="N47" s="5" t="s">
        <v>59</v>
      </c>
    </row>
    <row r="48" spans="1:14" ht="33.75">
      <c r="A48" s="47">
        <v>35</v>
      </c>
      <c r="B48" s="46" t="s">
        <v>201</v>
      </c>
      <c r="C48" s="47"/>
      <c r="D48" s="47" t="s">
        <v>42</v>
      </c>
      <c r="E48" s="47" t="s">
        <v>60</v>
      </c>
      <c r="F48" s="47">
        <v>9</v>
      </c>
      <c r="G48" s="47">
        <v>9</v>
      </c>
      <c r="H48" s="47" t="s">
        <v>25</v>
      </c>
      <c r="I48" s="51">
        <v>4</v>
      </c>
      <c r="J48" s="51">
        <v>29</v>
      </c>
      <c r="K48" s="51">
        <v>22</v>
      </c>
      <c r="L48" s="132">
        <f t="shared" si="0"/>
        <v>55</v>
      </c>
      <c r="M48" s="132">
        <v>100</v>
      </c>
      <c r="N48" s="5" t="s">
        <v>59</v>
      </c>
    </row>
    <row r="49" spans="1:14" ht="33.75">
      <c r="A49" s="47">
        <v>36</v>
      </c>
      <c r="B49" s="46" t="s">
        <v>85</v>
      </c>
      <c r="C49" s="47"/>
      <c r="D49" s="47" t="s">
        <v>42</v>
      </c>
      <c r="E49" s="47" t="s">
        <v>60</v>
      </c>
      <c r="F49" s="47">
        <v>9</v>
      </c>
      <c r="G49" s="47">
        <v>9</v>
      </c>
      <c r="H49" s="47" t="s">
        <v>25</v>
      </c>
      <c r="I49" s="51">
        <v>7</v>
      </c>
      <c r="J49" s="51">
        <v>24</v>
      </c>
      <c r="K49" s="51">
        <v>23</v>
      </c>
      <c r="L49" s="132">
        <f t="shared" si="0"/>
        <v>54</v>
      </c>
      <c r="M49" s="132">
        <v>100</v>
      </c>
      <c r="N49" s="5" t="s">
        <v>59</v>
      </c>
    </row>
    <row r="50" spans="1:14" ht="33.75">
      <c r="A50" s="47">
        <v>37</v>
      </c>
      <c r="B50" s="46" t="s">
        <v>202</v>
      </c>
      <c r="C50" s="47"/>
      <c r="D50" s="47" t="s">
        <v>42</v>
      </c>
      <c r="E50" s="47" t="s">
        <v>60</v>
      </c>
      <c r="F50" s="47">
        <v>9</v>
      </c>
      <c r="G50" s="47">
        <v>9</v>
      </c>
      <c r="H50" s="47" t="s">
        <v>25</v>
      </c>
      <c r="I50" s="51">
        <v>2.3</v>
      </c>
      <c r="J50" s="51">
        <v>22.4</v>
      </c>
      <c r="K50" s="51">
        <v>27.4</v>
      </c>
      <c r="L50" s="132">
        <f t="shared" si="0"/>
        <v>52.099999999999994</v>
      </c>
      <c r="M50" s="132">
        <v>100</v>
      </c>
      <c r="N50" s="5" t="s">
        <v>59</v>
      </c>
    </row>
    <row r="51" spans="1:14" ht="33.75">
      <c r="A51" s="47">
        <v>38</v>
      </c>
      <c r="B51" s="46" t="s">
        <v>199</v>
      </c>
      <c r="C51" s="129"/>
      <c r="D51" s="47" t="s">
        <v>42</v>
      </c>
      <c r="E51" s="47" t="s">
        <v>60</v>
      </c>
      <c r="F51" s="47">
        <v>9</v>
      </c>
      <c r="G51" s="47">
        <v>9</v>
      </c>
      <c r="H51" s="47" t="s">
        <v>23</v>
      </c>
      <c r="I51" s="51">
        <v>3</v>
      </c>
      <c r="J51" s="51">
        <v>29</v>
      </c>
      <c r="K51" s="51">
        <v>20</v>
      </c>
      <c r="L51" s="132">
        <f t="shared" si="0"/>
        <v>52</v>
      </c>
      <c r="M51" s="132">
        <v>100</v>
      </c>
      <c r="N51" s="5" t="s">
        <v>59</v>
      </c>
    </row>
    <row r="52" spans="1:14" ht="33.75">
      <c r="A52" s="47">
        <v>39</v>
      </c>
      <c r="B52" s="46" t="s">
        <v>77</v>
      </c>
      <c r="C52" s="47"/>
      <c r="D52" s="47" t="s">
        <v>42</v>
      </c>
      <c r="E52" s="47" t="s">
        <v>60</v>
      </c>
      <c r="F52" s="47">
        <v>10</v>
      </c>
      <c r="G52" s="47">
        <v>10</v>
      </c>
      <c r="H52" s="47" t="s">
        <v>23</v>
      </c>
      <c r="I52" s="51">
        <v>2.3</v>
      </c>
      <c r="J52" s="51">
        <v>22.2</v>
      </c>
      <c r="K52" s="51">
        <v>27</v>
      </c>
      <c r="L52" s="132">
        <f t="shared" si="0"/>
        <v>51.5</v>
      </c>
      <c r="M52" s="132">
        <v>100</v>
      </c>
      <c r="N52" s="133" t="s">
        <v>59</v>
      </c>
    </row>
    <row r="53" spans="1:14" ht="33.75">
      <c r="A53" s="47">
        <v>40</v>
      </c>
      <c r="B53" s="46" t="s">
        <v>75</v>
      </c>
      <c r="C53" s="130"/>
      <c r="D53" s="47" t="s">
        <v>42</v>
      </c>
      <c r="E53" s="47" t="s">
        <v>60</v>
      </c>
      <c r="F53" s="47">
        <v>9</v>
      </c>
      <c r="G53" s="47">
        <v>9</v>
      </c>
      <c r="H53" s="47" t="s">
        <v>25</v>
      </c>
      <c r="I53" s="51">
        <v>2</v>
      </c>
      <c r="J53" s="51">
        <v>23</v>
      </c>
      <c r="K53" s="51">
        <v>26</v>
      </c>
      <c r="L53" s="132">
        <f t="shared" si="0"/>
        <v>51</v>
      </c>
      <c r="M53" s="132">
        <v>100</v>
      </c>
      <c r="N53" s="5" t="s">
        <v>59</v>
      </c>
    </row>
    <row r="54" spans="1:14" ht="33.75">
      <c r="A54" s="47">
        <v>41</v>
      </c>
      <c r="B54" s="46" t="s">
        <v>83</v>
      </c>
      <c r="C54" s="131"/>
      <c r="D54" s="47" t="s">
        <v>42</v>
      </c>
      <c r="E54" s="47" t="s">
        <v>60</v>
      </c>
      <c r="F54" s="47">
        <v>9</v>
      </c>
      <c r="G54" s="47">
        <v>9</v>
      </c>
      <c r="H54" s="47" t="s">
        <v>25</v>
      </c>
      <c r="I54" s="51">
        <v>5</v>
      </c>
      <c r="J54" s="51">
        <v>21</v>
      </c>
      <c r="K54" s="51">
        <v>24.5</v>
      </c>
      <c r="L54" s="132">
        <f t="shared" si="0"/>
        <v>50.5</v>
      </c>
      <c r="M54" s="132">
        <v>100</v>
      </c>
      <c r="N54" s="5" t="s">
        <v>59</v>
      </c>
    </row>
    <row r="55" spans="1:14" ht="33.75">
      <c r="A55" s="47">
        <v>42</v>
      </c>
      <c r="B55" s="46" t="s">
        <v>76</v>
      </c>
      <c r="C55" s="130"/>
      <c r="D55" s="47" t="s">
        <v>42</v>
      </c>
      <c r="E55" s="47" t="s">
        <v>60</v>
      </c>
      <c r="F55" s="47">
        <v>9</v>
      </c>
      <c r="G55" s="47">
        <v>9</v>
      </c>
      <c r="H55" s="47" t="s">
        <v>31</v>
      </c>
      <c r="I55" s="51">
        <v>4</v>
      </c>
      <c r="J55" s="51">
        <v>21</v>
      </c>
      <c r="K55" s="51">
        <v>25</v>
      </c>
      <c r="L55" s="132">
        <f t="shared" si="0"/>
        <v>50</v>
      </c>
      <c r="M55" s="132">
        <v>100</v>
      </c>
      <c r="N55" s="5" t="s">
        <v>59</v>
      </c>
    </row>
    <row r="56" spans="1:14" ht="33.75">
      <c r="A56" s="47">
        <v>42</v>
      </c>
      <c r="B56" s="46" t="s">
        <v>205</v>
      </c>
      <c r="C56" s="131"/>
      <c r="D56" s="47" t="s">
        <v>42</v>
      </c>
      <c r="E56" s="47" t="s">
        <v>60</v>
      </c>
      <c r="F56" s="47">
        <v>9</v>
      </c>
      <c r="G56" s="47">
        <v>9</v>
      </c>
      <c r="H56" s="47" t="s">
        <v>25</v>
      </c>
      <c r="I56" s="51">
        <v>6</v>
      </c>
      <c r="J56" s="51">
        <v>20</v>
      </c>
      <c r="K56" s="51">
        <v>24</v>
      </c>
      <c r="L56" s="132">
        <f t="shared" si="0"/>
        <v>50</v>
      </c>
      <c r="M56" s="132">
        <v>100</v>
      </c>
      <c r="N56" s="5" t="s">
        <v>59</v>
      </c>
    </row>
    <row r="57" spans="1:14" ht="33.75">
      <c r="A57" s="47">
        <v>43</v>
      </c>
      <c r="B57" s="46" t="s">
        <v>204</v>
      </c>
      <c r="C57" s="134"/>
      <c r="D57" s="47" t="s">
        <v>42</v>
      </c>
      <c r="E57" s="47" t="s">
        <v>60</v>
      </c>
      <c r="F57" s="47">
        <v>11</v>
      </c>
      <c r="G57" s="47">
        <v>11</v>
      </c>
      <c r="H57" s="47" t="s">
        <v>24</v>
      </c>
      <c r="I57" s="51">
        <v>3</v>
      </c>
      <c r="J57" s="51">
        <v>25</v>
      </c>
      <c r="K57" s="51">
        <v>21.5</v>
      </c>
      <c r="L57" s="132">
        <f t="shared" si="0"/>
        <v>49.5</v>
      </c>
      <c r="M57" s="132">
        <v>100</v>
      </c>
      <c r="N57" s="5" t="s">
        <v>59</v>
      </c>
    </row>
    <row r="58" spans="1:14" ht="33.75">
      <c r="A58" s="47">
        <v>44</v>
      </c>
      <c r="B58" s="46" t="s">
        <v>128</v>
      </c>
      <c r="C58" s="134"/>
      <c r="D58" s="47" t="s">
        <v>42</v>
      </c>
      <c r="E58" s="47" t="s">
        <v>60</v>
      </c>
      <c r="F58" s="47">
        <v>11</v>
      </c>
      <c r="G58" s="47">
        <v>11</v>
      </c>
      <c r="H58" s="47" t="s">
        <v>24</v>
      </c>
      <c r="I58" s="51">
        <v>4</v>
      </c>
      <c r="J58" s="51">
        <v>22.9</v>
      </c>
      <c r="K58" s="51">
        <v>22.1</v>
      </c>
      <c r="L58" s="132">
        <f t="shared" si="0"/>
        <v>49</v>
      </c>
      <c r="M58" s="132">
        <v>100</v>
      </c>
      <c r="N58" s="5" t="s">
        <v>59</v>
      </c>
    </row>
    <row r="59" spans="1:14" ht="33.75">
      <c r="A59" s="47">
        <v>45</v>
      </c>
      <c r="B59" s="46" t="s">
        <v>203</v>
      </c>
      <c r="C59" s="129"/>
      <c r="D59" s="47" t="s">
        <v>42</v>
      </c>
      <c r="E59" s="47" t="s">
        <v>60</v>
      </c>
      <c r="F59" s="47">
        <v>9</v>
      </c>
      <c r="G59" s="47">
        <v>9</v>
      </c>
      <c r="H59" s="47" t="s">
        <v>23</v>
      </c>
      <c r="I59" s="51">
        <v>5</v>
      </c>
      <c r="J59" s="51">
        <v>24</v>
      </c>
      <c r="K59" s="51">
        <v>19.4</v>
      </c>
      <c r="L59" s="132">
        <f t="shared" si="0"/>
        <v>48.4</v>
      </c>
      <c r="M59" s="132">
        <v>100</v>
      </c>
      <c r="N59" s="5" t="s">
        <v>59</v>
      </c>
    </row>
    <row r="60" ht="12.75">
      <c r="A60" s="74"/>
    </row>
    <row r="61" spans="1:17" ht="12.75">
      <c r="A61" s="56"/>
      <c r="B61" s="56"/>
      <c r="C61" s="56"/>
      <c r="D61" s="56"/>
      <c r="E61" s="55"/>
      <c r="F61" s="55"/>
      <c r="G61" s="55"/>
      <c r="H61" s="55"/>
      <c r="I61" s="55"/>
      <c r="J61" s="55"/>
      <c r="K61" s="56"/>
      <c r="L61" s="56"/>
      <c r="M61" s="56"/>
      <c r="N61" s="56"/>
      <c r="O61" s="56"/>
      <c r="P61" s="28"/>
      <c r="Q61" s="28"/>
    </row>
    <row r="62" spans="1:17" ht="12.7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2"/>
      <c r="N62" s="2"/>
      <c r="O62" s="2"/>
      <c r="P62" s="2"/>
      <c r="Q62" s="2"/>
    </row>
    <row r="63" spans="1:17" ht="12.75" customHeight="1">
      <c r="A63" s="56" t="s">
        <v>17</v>
      </c>
      <c r="B63" s="56"/>
      <c r="C63" s="56"/>
      <c r="D63" s="56"/>
      <c r="E63" s="55"/>
      <c r="F63" s="55"/>
      <c r="G63" s="55"/>
      <c r="H63" s="55" t="s">
        <v>162</v>
      </c>
      <c r="I63" s="55"/>
      <c r="J63" s="55"/>
      <c r="K63" s="56"/>
      <c r="L63" s="56"/>
      <c r="M63" s="56"/>
      <c r="N63" s="56"/>
      <c r="O63" s="56"/>
      <c r="P63" s="28"/>
      <c r="Q63" s="28"/>
    </row>
    <row r="64" spans="1:17" ht="12.75" customHeight="1">
      <c r="A64" s="141" t="s">
        <v>155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2"/>
      <c r="N64" s="2"/>
      <c r="O64" s="2"/>
      <c r="P64" s="2"/>
      <c r="Q64" s="2"/>
    </row>
    <row r="65" spans="1:17" ht="12.75" customHeight="1">
      <c r="A65" s="141" t="s">
        <v>154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ht="12.75" customHeight="1">
      <c r="A66" s="141" t="s">
        <v>153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4" ht="12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 ht="12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</sheetData>
  <sheetProtection/>
  <mergeCells count="15">
    <mergeCell ref="A1:P1"/>
    <mergeCell ref="A3:P3"/>
    <mergeCell ref="A4:P4"/>
    <mergeCell ref="A5:P5"/>
    <mergeCell ref="A10:P10"/>
    <mergeCell ref="A6:Q6"/>
    <mergeCell ref="A68:N68"/>
    <mergeCell ref="A62:L62"/>
    <mergeCell ref="A7:L7"/>
    <mergeCell ref="A8:Q8"/>
    <mergeCell ref="A9:Q9"/>
    <mergeCell ref="A67:N67"/>
    <mergeCell ref="A64:L64"/>
    <mergeCell ref="A65:Q65"/>
    <mergeCell ref="A66:Q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2021-10-07T11:53:09Z</cp:lastPrinted>
  <dcterms:created xsi:type="dcterms:W3CDTF">1996-10-08T23:32:33Z</dcterms:created>
  <dcterms:modified xsi:type="dcterms:W3CDTF">2021-10-07T12:04:47Z</dcterms:modified>
  <cp:category/>
  <cp:version/>
  <cp:contentType/>
  <cp:contentStatus/>
</cp:coreProperties>
</file>