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3"/>
  </bookViews>
  <sheets>
    <sheet name="5 кл" sheetId="1" r:id="rId1"/>
    <sheet name="6 кл" sheetId="2" r:id="rId2"/>
    <sheet name="7 кл" sheetId="3" r:id="rId3"/>
    <sheet name=" 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<sst xmlns="http://schemas.openxmlformats.org/spreadsheetml/2006/main" count="492" uniqueCount="165">
  <si>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</si>
  <si>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</si>
  <si>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</si>
  <si>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</si>
  <si>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</si>
  <si>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</si>
  <si>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</si>
  <si>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</si>
  <si>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</si>
  <si>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</si>
  <si>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</si>
  <si>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</si>
  <si>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</si>
  <si>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</si>
  <si>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>Протокол школьного о этапа всероссийской олимпиады школьников по математике в 2018-2019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</si>
  <si>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Дата проведения: 11.10.2018г</t>
  </si>
  <si>
    <t>Место проведения: МАОУ "Порецкая СОШ"</t>
  </si>
  <si>
    <t>Председатель жюри: Гусева Л.Л., учитель математики</t>
  </si>
  <si>
    <t>Члены жюри: Глухова Л.М.,учитель математики</t>
  </si>
  <si>
    <t>Калягина Н.А.,учитель математики</t>
  </si>
  <si>
    <t>Аверьянова О.Ю.,учитель математики</t>
  </si>
  <si>
    <t>Виняева Е.Н.,учитель математики</t>
  </si>
  <si>
    <t>Гусев Виктор Александрович</t>
  </si>
  <si>
    <t>Старостин Николай Владимирович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</si>
  <si>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</si>
  <si>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М-7-1</t>
  </si>
  <si>
    <t>М-7-2</t>
  </si>
  <si>
    <t>М-7-3</t>
  </si>
  <si>
    <t>М-7-4</t>
  </si>
  <si>
    <t>М-7-5</t>
  </si>
  <si>
    <t>М-7-6</t>
  </si>
  <si>
    <t>М-7-7</t>
  </si>
  <si>
    <t>М-7-8</t>
  </si>
  <si>
    <t>Порецкий</t>
  </si>
  <si>
    <t>МАОУ "Порецкая СОШ"</t>
  </si>
  <si>
    <t>Аверьянова Ольга Юрьевна</t>
  </si>
  <si>
    <t>№1</t>
  </si>
  <si>
    <t>№2</t>
  </si>
  <si>
    <t>№3</t>
  </si>
  <si>
    <t>№4</t>
  </si>
  <si>
    <t>№5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</si>
  <si>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</si>
  <si>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</si>
  <si>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</si>
  <si>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</si>
  <si>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</si>
  <si>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</si>
  <si>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</si>
  <si>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</si>
  <si>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Фрвнцузова Екатерина Геннадьевна</t>
  </si>
  <si>
    <t>М-8-9</t>
  </si>
  <si>
    <t>М-8-10</t>
  </si>
  <si>
    <t>М-8-11</t>
  </si>
  <si>
    <t>М-8-12</t>
  </si>
  <si>
    <t>8Б</t>
  </si>
  <si>
    <t>Гусева Л.Л.</t>
  </si>
  <si>
    <t>8В</t>
  </si>
  <si>
    <t>Виняева Е.Н.</t>
  </si>
  <si>
    <t>8А</t>
  </si>
  <si>
    <r>
      <t>Протокол школьного о этапа всероссийской олимпиады школьников по математике в 2018-2019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</si>
  <si>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Протокол школьного о этапа всероссийской олимпиады школьников по математике в 2018-2019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</si>
  <si>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Протокол школьного о этапа всероссийской олимпиады школьников по математике в 2018-2019 уч.г., 10 класс</t>
  </si>
  <si>
    <t>Протокол школьного о этапа всероссийской олимпиады школьников по математике в 2018-2019 уч.г., 11 класс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</si>
  <si>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</si>
  <si>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t>М-9-1</t>
  </si>
  <si>
    <t>М-9-2</t>
  </si>
  <si>
    <t>9А</t>
  </si>
  <si>
    <t>9Б</t>
  </si>
  <si>
    <t>Калягина Н.А.</t>
  </si>
  <si>
    <t>Выиняева Е.Н.</t>
  </si>
  <si>
    <t>М-10-1</t>
  </si>
  <si>
    <t>М-10-2</t>
  </si>
  <si>
    <t>М-10-3</t>
  </si>
  <si>
    <t>М-10-4</t>
  </si>
  <si>
    <t>М-11-1</t>
  </si>
  <si>
    <t>М-11-2</t>
  </si>
  <si>
    <t>11А</t>
  </si>
  <si>
    <t>Аверьянова О.Ю,</t>
  </si>
  <si>
    <t>11Б</t>
  </si>
  <si>
    <t>Глухова Л.М.</t>
  </si>
  <si>
    <t>Иванов Дарий Анатольевич</t>
  </si>
  <si>
    <t>Зеткина Екатерина Сергеевна</t>
  </si>
  <si>
    <t>Курвичнва Елизавета Сергеевна</t>
  </si>
  <si>
    <t>Кустовсчкий Никита Игоревич</t>
  </si>
  <si>
    <t>Фионина Анастасия Александровна</t>
  </si>
  <si>
    <t>Беченков Максим Николаевич</t>
  </si>
  <si>
    <t>Валяйкина Юлия Валерьевна</t>
  </si>
  <si>
    <t>Уряднова Виктория Витальевна</t>
  </si>
  <si>
    <t>победитель</t>
  </si>
  <si>
    <t>Чернова Валерия Сергеевна</t>
  </si>
  <si>
    <t>Морозов Аретем Евгеньевич</t>
  </si>
  <si>
    <t>Галямина Мария Семеновна</t>
  </si>
  <si>
    <t>Прохорова Анжела Дмитриевна</t>
  </si>
  <si>
    <t>Ракшин Михаил Александрович</t>
  </si>
  <si>
    <t>Алямкина Екатерина Евгеньевна</t>
  </si>
  <si>
    <t>Зенкина Татьяна Вячеславовна</t>
  </si>
  <si>
    <t>Лявина Юлия Андреевна</t>
  </si>
  <si>
    <t>Юртаева Елена Олеговна</t>
  </si>
  <si>
    <t>Ворожейкина Дарья Александровна</t>
  </si>
  <si>
    <t>Сергеева Дарья Юрьевна</t>
  </si>
  <si>
    <t>М-5-1</t>
  </si>
  <si>
    <t>М-5-2</t>
  </si>
  <si>
    <t>М-5-3</t>
  </si>
  <si>
    <t>М-5-4</t>
  </si>
  <si>
    <t>М-5-5</t>
  </si>
  <si>
    <t>М-5-6</t>
  </si>
  <si>
    <t>М-5-7</t>
  </si>
  <si>
    <t>М-5-8</t>
  </si>
  <si>
    <t>М-5-9</t>
  </si>
  <si>
    <t>М-5-10</t>
  </si>
  <si>
    <t>М-5-11</t>
  </si>
  <si>
    <t>М-5-12</t>
  </si>
  <si>
    <t>Сусленкова Арина Александровна</t>
  </si>
  <si>
    <t>Архипова Елизавета Сергеевна</t>
  </si>
  <si>
    <t>Гаранин Глеб Викторович</t>
  </si>
  <si>
    <t>5а</t>
  </si>
  <si>
    <t>Журавлева Софья Викторовна</t>
  </si>
  <si>
    <t>Медведев Никита Александрович</t>
  </si>
  <si>
    <t>5в</t>
  </si>
  <si>
    <t>Безрукова Анастасия Андреевна</t>
  </si>
  <si>
    <t>Морозов Роман Евгеньевич</t>
  </si>
  <si>
    <t>5б</t>
  </si>
  <si>
    <t>Ушаков Дмитрий Андреевич</t>
  </si>
  <si>
    <t>Соломин Артемий Андреевич</t>
  </si>
  <si>
    <t>Инюшкина Яна Александровна</t>
  </si>
  <si>
    <t>Янковский Александр Дмитриевич</t>
  </si>
  <si>
    <t>Фролов Егор Юрьевич</t>
  </si>
  <si>
    <t>призер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</si>
  <si>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12</t>
    </r>
  </si>
  <si>
    <r>
      <t>Протокол школьного о этапа всероссийской олимпиады школьников по математике в 2018-2019 уч.г.,</t>
    </r>
    <r>
      <rPr>
        <b/>
        <sz val="10"/>
        <color indexed="10"/>
        <rFont val="Arial"/>
        <family val="2"/>
      </rPr>
      <t xml:space="preserve"> 5 </t>
    </r>
    <r>
      <rPr>
        <b/>
        <sz val="10"/>
        <rFont val="Arial"/>
        <family val="2"/>
      </rPr>
      <t>класс</t>
    </r>
  </si>
  <si>
    <r>
      <t>Протокол школьного о этапа всероссийской олимпиады школьников по математике в 2018-2019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</si>
  <si>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t>М-6-1</t>
  </si>
  <si>
    <t>М-6-2</t>
  </si>
  <si>
    <t>М-6-3</t>
  </si>
  <si>
    <t>М-6-4</t>
  </si>
  <si>
    <t>М-6-5</t>
  </si>
  <si>
    <t>М-6-6</t>
  </si>
  <si>
    <t>М-6-7</t>
  </si>
  <si>
    <t>М-6-8</t>
  </si>
  <si>
    <t>М-6-9</t>
  </si>
  <si>
    <t>М-6-10</t>
  </si>
  <si>
    <t>М-6-11</t>
  </si>
  <si>
    <t>М-6-12</t>
  </si>
  <si>
    <t>Ситтаров Данил Андреевич</t>
  </si>
  <si>
    <t>6Б</t>
  </si>
  <si>
    <t>Гурьева Анастасия Алексеевна</t>
  </si>
  <si>
    <t>Герасимова Юлия Владимировна</t>
  </si>
  <si>
    <t>Арлашкин Даниил Дмитриевич</t>
  </si>
  <si>
    <t>Курышева Мария Геннадьевна</t>
  </si>
  <si>
    <t>Захаров Павел Павлович</t>
  </si>
  <si>
    <t>Лазарева Дарья Дмитриевна</t>
  </si>
  <si>
    <t>Гурева Вика Алексеевна</t>
  </si>
  <si>
    <t>Панова Мария Александровна</t>
  </si>
  <si>
    <t>Марушин Кристина Александровна</t>
  </si>
  <si>
    <t>Орехов Ярослав Николаевич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</si>
  <si>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11</t>
    </r>
  </si>
  <si>
    <t>6А</t>
  </si>
  <si>
    <t>6В</t>
  </si>
  <si>
    <t>Алямкина Юлия Евгеньевна</t>
  </si>
  <si>
    <t>Егорова Мария Алексеевна</t>
  </si>
  <si>
    <t>Уряднов Денис Витальевич</t>
  </si>
  <si>
    <t>Быченкова Екатерина Ивановна</t>
  </si>
  <si>
    <t>Васюкова Мария Сергеевна</t>
  </si>
  <si>
    <t>Салдаев Егор Алексеевич</t>
  </si>
  <si>
    <t>Назарова Вера Николаевна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</si>
</sst>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6" fillId="0" borderId="15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1" fontId="26" fillId="0" borderId="16" xfId="0" applyNumberFormat="1" applyFont="1" applyBorder="1" applyAlignment="1">
      <alignment horizontal="center" vertical="top" wrapText="1"/>
    </xf>
    <xf numFmtId="1" fontId="27" fillId="0" borderId="17" xfId="0" applyNumberFormat="1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0" fontId="26" fillId="0" borderId="10" xfId="0" applyFont="1" applyBorder="1" applyAlignment="1">
      <alignment horizontal="center" vertical="top"/>
    </xf>
    <xf numFmtId="1" fontId="26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center" vertical="top"/>
    </xf>
    <xf numFmtId="1" fontId="21" fillId="0" borderId="3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1" fontId="21" fillId="0" borderId="28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27" fillId="0" borderId="36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90" zoomScaleNormal="90" zoomScalePageLayoutView="0" workbookViewId="0" topLeftCell="A10">
      <selection activeCell="C20" sqref="C20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4.7109375" style="2" customWidth="1"/>
    <col min="4" max="4" width="9.28125" style="2" customWidth="1"/>
    <col min="5" max="5" width="17.57421875" style="2" customWidth="1"/>
    <col min="6" max="6" width="4.8515625" style="2" customWidth="1"/>
    <col min="7" max="7" width="4.57421875" style="2" customWidth="1"/>
    <col min="8" max="8" width="13.57421875" style="2" customWidth="1"/>
    <col min="9" max="9" width="7.140625" style="2" customWidth="1"/>
    <col min="10" max="10" width="7.8515625" style="2" customWidth="1"/>
    <col min="11" max="11" width="7.421875" style="2" customWidth="1"/>
    <col min="12" max="12" width="4.421875" style="4" customWidth="1"/>
    <col min="13" max="13" width="7.8515625" style="2" customWidth="1"/>
    <col min="14" max="14" width="7.140625" style="2" customWidth="1"/>
    <col min="15" max="15" width="5.710937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112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114" t="s">
        <v>128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1" customFormat="1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s="1" customFormat="1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s="6" customFormat="1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2" s="6" customFormat="1" ht="12.75" customHeight="1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5" s="6" customFormat="1" ht="12.75" customHeight="1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s="6" customFormat="1" ht="12.75" customHeight="1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s="6" customFormat="1" ht="12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s="5" customFormat="1" ht="12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ht="13.5" thickBot="1">
      <c r="D12" s="7"/>
    </row>
    <row r="13" spans="1:16" ht="128.2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s="8" customFormat="1" ht="39" thickBot="1">
      <c r="A14" s="32">
        <v>1</v>
      </c>
      <c r="B14" s="25" t="s">
        <v>105</v>
      </c>
      <c r="C14" s="24" t="s">
        <v>119</v>
      </c>
      <c r="D14" s="24" t="s">
        <v>33</v>
      </c>
      <c r="E14" s="24" t="s">
        <v>34</v>
      </c>
      <c r="F14" s="52" t="s">
        <v>118</v>
      </c>
      <c r="G14" s="33">
        <v>5</v>
      </c>
      <c r="H14" s="24" t="s">
        <v>57</v>
      </c>
      <c r="I14" s="26">
        <v>5</v>
      </c>
      <c r="J14" s="27">
        <v>5</v>
      </c>
      <c r="K14" s="27">
        <v>6</v>
      </c>
      <c r="L14" s="92">
        <v>3</v>
      </c>
      <c r="M14" s="29">
        <v>0</v>
      </c>
      <c r="N14" s="29">
        <f aca="true" t="shared" si="0" ref="N14:N25">SUM(I14:M14)</f>
        <v>19</v>
      </c>
      <c r="O14" s="30">
        <v>30</v>
      </c>
      <c r="P14" s="31" t="s">
        <v>88</v>
      </c>
    </row>
    <row r="15" spans="1:16" s="8" customFormat="1" ht="39" thickBot="1">
      <c r="A15" s="34">
        <v>2</v>
      </c>
      <c r="B15" s="25" t="s">
        <v>107</v>
      </c>
      <c r="C15" s="11" t="s">
        <v>122</v>
      </c>
      <c r="D15" s="24" t="s">
        <v>33</v>
      </c>
      <c r="E15" s="24" t="s">
        <v>34</v>
      </c>
      <c r="F15" s="52" t="s">
        <v>121</v>
      </c>
      <c r="G15" s="33">
        <v>5</v>
      </c>
      <c r="H15" s="24" t="s">
        <v>68</v>
      </c>
      <c r="I15" s="19">
        <v>5</v>
      </c>
      <c r="J15" s="12">
        <v>5</v>
      </c>
      <c r="K15" s="12">
        <v>0</v>
      </c>
      <c r="L15" s="20">
        <v>6</v>
      </c>
      <c r="M15" s="22">
        <v>2</v>
      </c>
      <c r="N15" s="29">
        <f t="shared" si="0"/>
        <v>18</v>
      </c>
      <c r="O15" s="30">
        <v>30</v>
      </c>
      <c r="P15" s="31" t="s">
        <v>127</v>
      </c>
    </row>
    <row r="16" spans="1:16" s="8" customFormat="1" ht="26.25" thickBot="1">
      <c r="A16" s="90">
        <v>3</v>
      </c>
      <c r="B16" s="25" t="s">
        <v>109</v>
      </c>
      <c r="C16" s="11" t="s">
        <v>124</v>
      </c>
      <c r="D16" s="24" t="s">
        <v>33</v>
      </c>
      <c r="E16" s="24" t="s">
        <v>34</v>
      </c>
      <c r="F16" s="52" t="s">
        <v>121</v>
      </c>
      <c r="G16" s="33">
        <v>5</v>
      </c>
      <c r="H16" s="24" t="s">
        <v>68</v>
      </c>
      <c r="I16" s="91">
        <v>5</v>
      </c>
      <c r="J16" s="89">
        <v>5</v>
      </c>
      <c r="K16" s="89">
        <v>6</v>
      </c>
      <c r="L16" s="93">
        <v>2</v>
      </c>
      <c r="M16" s="95">
        <v>0</v>
      </c>
      <c r="N16" s="29">
        <f t="shared" si="0"/>
        <v>18</v>
      </c>
      <c r="O16" s="30">
        <v>30</v>
      </c>
      <c r="P16" s="98" t="s">
        <v>127</v>
      </c>
    </row>
    <row r="17" spans="1:16" s="8" customFormat="1" ht="26.25" thickBot="1">
      <c r="A17" s="34">
        <v>4</v>
      </c>
      <c r="B17" s="25" t="s">
        <v>102</v>
      </c>
      <c r="C17" s="11" t="s">
        <v>114</v>
      </c>
      <c r="D17" s="24" t="s">
        <v>33</v>
      </c>
      <c r="E17" s="24" t="s">
        <v>34</v>
      </c>
      <c r="F17" s="52" t="s">
        <v>115</v>
      </c>
      <c r="G17" s="33">
        <v>5</v>
      </c>
      <c r="H17" s="24" t="s">
        <v>57</v>
      </c>
      <c r="I17" s="19">
        <v>0</v>
      </c>
      <c r="J17" s="12">
        <v>5</v>
      </c>
      <c r="K17" s="12">
        <v>5</v>
      </c>
      <c r="L17" s="20">
        <v>5</v>
      </c>
      <c r="M17" s="22">
        <v>0</v>
      </c>
      <c r="N17" s="29">
        <f t="shared" si="0"/>
        <v>15</v>
      </c>
      <c r="O17" s="30">
        <v>30</v>
      </c>
      <c r="P17" s="31"/>
    </row>
    <row r="18" spans="1:16" s="8" customFormat="1" ht="39" thickBot="1">
      <c r="A18" s="34">
        <v>5</v>
      </c>
      <c r="B18" s="25" t="s">
        <v>103</v>
      </c>
      <c r="C18" s="11" t="s">
        <v>116</v>
      </c>
      <c r="D18" s="24" t="s">
        <v>33</v>
      </c>
      <c r="E18" s="24" t="s">
        <v>34</v>
      </c>
      <c r="F18" s="52" t="s">
        <v>115</v>
      </c>
      <c r="G18" s="33">
        <v>5</v>
      </c>
      <c r="H18" s="24" t="s">
        <v>57</v>
      </c>
      <c r="I18" s="19">
        <v>0</v>
      </c>
      <c r="J18" s="12">
        <v>5</v>
      </c>
      <c r="K18" s="12">
        <v>6</v>
      </c>
      <c r="L18" s="20">
        <v>3</v>
      </c>
      <c r="M18" s="22">
        <v>0</v>
      </c>
      <c r="N18" s="29">
        <f t="shared" si="0"/>
        <v>14</v>
      </c>
      <c r="O18" s="30">
        <v>30</v>
      </c>
      <c r="P18" s="31"/>
    </row>
    <row r="19" spans="1:16" s="8" customFormat="1" ht="39" thickBot="1">
      <c r="A19" s="34">
        <v>6</v>
      </c>
      <c r="B19" s="25" t="s">
        <v>100</v>
      </c>
      <c r="C19" s="11" t="s">
        <v>112</v>
      </c>
      <c r="D19" s="24" t="s">
        <v>33</v>
      </c>
      <c r="E19" s="24" t="s">
        <v>34</v>
      </c>
      <c r="F19" s="52" t="s">
        <v>115</v>
      </c>
      <c r="G19" s="33">
        <v>5</v>
      </c>
      <c r="H19" s="24" t="s">
        <v>57</v>
      </c>
      <c r="I19" s="19">
        <v>0</v>
      </c>
      <c r="J19" s="12">
        <v>5</v>
      </c>
      <c r="K19" s="12">
        <v>6</v>
      </c>
      <c r="L19" s="20">
        <v>0</v>
      </c>
      <c r="M19" s="22">
        <v>0</v>
      </c>
      <c r="N19" s="29">
        <f t="shared" si="0"/>
        <v>11</v>
      </c>
      <c r="O19" s="30">
        <v>30</v>
      </c>
      <c r="P19" s="31"/>
    </row>
    <row r="20" spans="1:16" s="8" customFormat="1" ht="39" thickBot="1">
      <c r="A20" s="34">
        <v>7</v>
      </c>
      <c r="B20" s="10" t="s">
        <v>101</v>
      </c>
      <c r="C20" s="11" t="s">
        <v>113</v>
      </c>
      <c r="D20" s="24" t="s">
        <v>33</v>
      </c>
      <c r="E20" s="24" t="s">
        <v>34</v>
      </c>
      <c r="F20" s="52" t="s">
        <v>115</v>
      </c>
      <c r="G20" s="33">
        <v>5</v>
      </c>
      <c r="H20" s="24" t="s">
        <v>57</v>
      </c>
      <c r="I20" s="19">
        <v>0</v>
      </c>
      <c r="J20" s="12">
        <v>5</v>
      </c>
      <c r="K20" s="12">
        <v>6</v>
      </c>
      <c r="L20" s="20">
        <v>0</v>
      </c>
      <c r="M20" s="22">
        <v>0</v>
      </c>
      <c r="N20" s="29">
        <f t="shared" si="0"/>
        <v>11</v>
      </c>
      <c r="O20" s="30">
        <v>30</v>
      </c>
      <c r="P20" s="31"/>
    </row>
    <row r="21" spans="1:16" s="8" customFormat="1" ht="38.25">
      <c r="A21" s="36">
        <v>8</v>
      </c>
      <c r="B21" s="37" t="s">
        <v>104</v>
      </c>
      <c r="C21" s="38" t="s">
        <v>117</v>
      </c>
      <c r="D21" s="87" t="s">
        <v>33</v>
      </c>
      <c r="E21" s="87" t="s">
        <v>34</v>
      </c>
      <c r="F21" s="117" t="s">
        <v>118</v>
      </c>
      <c r="G21" s="118">
        <v>5</v>
      </c>
      <c r="H21" s="87" t="s">
        <v>57</v>
      </c>
      <c r="I21" s="40">
        <v>5</v>
      </c>
      <c r="J21" s="41">
        <v>0</v>
      </c>
      <c r="K21" s="41">
        <v>6</v>
      </c>
      <c r="L21" s="42">
        <v>0</v>
      </c>
      <c r="M21" s="43">
        <v>0</v>
      </c>
      <c r="N21" s="100">
        <f t="shared" si="0"/>
        <v>11</v>
      </c>
      <c r="O21" s="30">
        <v>30</v>
      </c>
      <c r="P21" s="56"/>
    </row>
    <row r="22" spans="1:16" s="8" customFormat="1" ht="25.5">
      <c r="A22" s="11">
        <v>9</v>
      </c>
      <c r="B22" s="10" t="s">
        <v>106</v>
      </c>
      <c r="C22" s="11" t="s">
        <v>120</v>
      </c>
      <c r="D22" s="11" t="s">
        <v>33</v>
      </c>
      <c r="E22" s="11" t="s">
        <v>34</v>
      </c>
      <c r="F22" s="11" t="s">
        <v>118</v>
      </c>
      <c r="G22" s="11">
        <v>5</v>
      </c>
      <c r="H22" s="11" t="s">
        <v>57</v>
      </c>
      <c r="I22" s="12">
        <v>5</v>
      </c>
      <c r="J22" s="12">
        <v>0</v>
      </c>
      <c r="K22" s="12">
        <v>6</v>
      </c>
      <c r="L22" s="94">
        <v>0</v>
      </c>
      <c r="M22" s="96">
        <v>0</v>
      </c>
      <c r="N22" s="96">
        <f t="shared" si="0"/>
        <v>11</v>
      </c>
      <c r="O22" s="116">
        <v>30</v>
      </c>
      <c r="P22" s="97"/>
    </row>
    <row r="23" spans="1:16" ht="24" customHeight="1">
      <c r="A23" s="55">
        <v>10</v>
      </c>
      <c r="B23" s="10" t="s">
        <v>111</v>
      </c>
      <c r="C23" s="11" t="s">
        <v>126</v>
      </c>
      <c r="D23" s="11" t="s">
        <v>33</v>
      </c>
      <c r="E23" s="11" t="s">
        <v>34</v>
      </c>
      <c r="F23" s="11" t="s">
        <v>121</v>
      </c>
      <c r="G23" s="11">
        <v>5</v>
      </c>
      <c r="H23" s="11" t="s">
        <v>68</v>
      </c>
      <c r="I23" s="89">
        <v>5</v>
      </c>
      <c r="J23" s="89">
        <v>3</v>
      </c>
      <c r="K23" s="89">
        <v>2</v>
      </c>
      <c r="L23" s="89">
        <v>0</v>
      </c>
      <c r="M23" s="89">
        <v>0</v>
      </c>
      <c r="N23" s="96">
        <f t="shared" si="0"/>
        <v>10</v>
      </c>
      <c r="O23" s="116">
        <v>30</v>
      </c>
      <c r="P23" s="55"/>
    </row>
    <row r="24" spans="1:16" ht="45.75" customHeight="1">
      <c r="A24" s="55">
        <v>11</v>
      </c>
      <c r="B24" s="10" t="s">
        <v>110</v>
      </c>
      <c r="C24" s="11" t="s">
        <v>125</v>
      </c>
      <c r="D24" s="11" t="s">
        <v>33</v>
      </c>
      <c r="E24" s="11" t="s">
        <v>34</v>
      </c>
      <c r="F24" s="11" t="s">
        <v>121</v>
      </c>
      <c r="G24" s="11">
        <v>5</v>
      </c>
      <c r="H24" s="11" t="s">
        <v>68</v>
      </c>
      <c r="I24" s="89">
        <v>0</v>
      </c>
      <c r="J24" s="89">
        <v>2</v>
      </c>
      <c r="K24" s="89">
        <v>6</v>
      </c>
      <c r="L24" s="89">
        <v>0</v>
      </c>
      <c r="M24" s="89">
        <v>0</v>
      </c>
      <c r="N24" s="96">
        <f t="shared" si="0"/>
        <v>8</v>
      </c>
      <c r="O24" s="116">
        <v>30</v>
      </c>
      <c r="P24" s="55"/>
    </row>
    <row r="25" spans="1:16" ht="42" customHeight="1">
      <c r="A25" s="55">
        <v>12</v>
      </c>
      <c r="B25" s="10" t="s">
        <v>108</v>
      </c>
      <c r="C25" s="11" t="s">
        <v>123</v>
      </c>
      <c r="D25" s="11" t="s">
        <v>33</v>
      </c>
      <c r="E25" s="11" t="s">
        <v>34</v>
      </c>
      <c r="F25" s="11" t="s">
        <v>121</v>
      </c>
      <c r="G25" s="11">
        <v>5</v>
      </c>
      <c r="H25" s="11" t="s">
        <v>68</v>
      </c>
      <c r="I25" s="89">
        <v>5</v>
      </c>
      <c r="J25" s="89">
        <v>0</v>
      </c>
      <c r="K25" s="89">
        <v>2</v>
      </c>
      <c r="L25" s="89">
        <v>0</v>
      </c>
      <c r="M25" s="89">
        <v>0</v>
      </c>
      <c r="N25" s="96">
        <f t="shared" si="0"/>
        <v>7</v>
      </c>
      <c r="O25" s="116">
        <v>30</v>
      </c>
      <c r="P25" s="55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8">
      <selection activeCell="P22" sqref="P22"/>
    </sheetView>
  </sheetViews>
  <sheetFormatPr defaultColWidth="9.140625" defaultRowHeight="12.75"/>
  <cols>
    <col min="1" max="1" width="4.28125" style="0" customWidth="1"/>
    <col min="6" max="6" width="6.00390625" style="0" customWidth="1"/>
    <col min="7" max="7" width="3.8515625" style="0" customWidth="1"/>
    <col min="9" max="9" width="4.57421875" style="0" customWidth="1"/>
  </cols>
  <sheetData>
    <row r="1" spans="1:16" ht="12.75">
      <c r="A1" s="112" t="s">
        <v>130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155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15.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ht="51.75" thickBot="1">
      <c r="A14" s="105">
        <v>1</v>
      </c>
      <c r="B14" s="25" t="s">
        <v>141</v>
      </c>
      <c r="C14" s="24" t="s">
        <v>154</v>
      </c>
      <c r="D14" s="24" t="s">
        <v>33</v>
      </c>
      <c r="E14" s="24" t="s">
        <v>34</v>
      </c>
      <c r="F14" s="52" t="s">
        <v>157</v>
      </c>
      <c r="G14" s="33">
        <v>6</v>
      </c>
      <c r="H14" s="24" t="s">
        <v>55</v>
      </c>
      <c r="I14" s="106">
        <v>5</v>
      </c>
      <c r="J14" s="107">
        <v>5</v>
      </c>
      <c r="K14" s="107">
        <v>4</v>
      </c>
      <c r="L14" s="108">
        <v>1</v>
      </c>
      <c r="M14" s="109">
        <v>0</v>
      </c>
      <c r="N14" s="29">
        <f aca="true" t="shared" si="0" ref="N14:N25">SUM(I14:M14)</f>
        <v>15</v>
      </c>
      <c r="O14" s="30">
        <v>30</v>
      </c>
      <c r="P14" s="110" t="s">
        <v>127</v>
      </c>
    </row>
    <row r="15" spans="1:16" ht="64.5" thickBot="1">
      <c r="A15" s="34">
        <v>2</v>
      </c>
      <c r="B15" s="25" t="s">
        <v>132</v>
      </c>
      <c r="C15" s="11" t="s">
        <v>145</v>
      </c>
      <c r="D15" s="24" t="s">
        <v>33</v>
      </c>
      <c r="E15" s="24" t="s">
        <v>34</v>
      </c>
      <c r="F15" s="52" t="s">
        <v>144</v>
      </c>
      <c r="G15" s="33">
        <v>6</v>
      </c>
      <c r="H15" s="24" t="s">
        <v>68</v>
      </c>
      <c r="I15" s="19">
        <v>5</v>
      </c>
      <c r="J15" s="12">
        <v>0</v>
      </c>
      <c r="K15" s="12">
        <v>5</v>
      </c>
      <c r="L15" s="20">
        <v>0</v>
      </c>
      <c r="M15" s="22">
        <v>4</v>
      </c>
      <c r="N15" s="29">
        <f t="shared" si="0"/>
        <v>14</v>
      </c>
      <c r="O15" s="30">
        <v>30</v>
      </c>
      <c r="P15" s="31"/>
    </row>
    <row r="16" spans="1:16" ht="51.75" thickBot="1">
      <c r="A16" s="34">
        <v>3</v>
      </c>
      <c r="B16" s="25" t="s">
        <v>135</v>
      </c>
      <c r="C16" s="11" t="s">
        <v>148</v>
      </c>
      <c r="D16" s="24" t="s">
        <v>33</v>
      </c>
      <c r="E16" s="24" t="s">
        <v>34</v>
      </c>
      <c r="F16" s="52" t="s">
        <v>156</v>
      </c>
      <c r="G16" s="33">
        <v>6</v>
      </c>
      <c r="H16" s="24" t="s">
        <v>68</v>
      </c>
      <c r="I16" s="19">
        <v>5</v>
      </c>
      <c r="J16" s="12">
        <v>5</v>
      </c>
      <c r="K16" s="12">
        <v>2</v>
      </c>
      <c r="L16" s="20">
        <v>0</v>
      </c>
      <c r="M16" s="22">
        <v>2</v>
      </c>
      <c r="N16" s="29">
        <f t="shared" si="0"/>
        <v>14</v>
      </c>
      <c r="O16" s="30">
        <v>30</v>
      </c>
      <c r="P16" s="31"/>
    </row>
    <row r="17" spans="1:16" ht="39" thickBot="1">
      <c r="A17" s="34">
        <v>4</v>
      </c>
      <c r="B17" s="25" t="s">
        <v>136</v>
      </c>
      <c r="C17" s="71" t="s">
        <v>149</v>
      </c>
      <c r="D17" s="24" t="s">
        <v>33</v>
      </c>
      <c r="E17" s="24" t="s">
        <v>34</v>
      </c>
      <c r="F17" s="52" t="s">
        <v>156</v>
      </c>
      <c r="G17" s="33">
        <v>6</v>
      </c>
      <c r="H17" s="24" t="s">
        <v>68</v>
      </c>
      <c r="I17" s="19">
        <v>5</v>
      </c>
      <c r="J17" s="12">
        <v>5</v>
      </c>
      <c r="K17" s="12">
        <v>2</v>
      </c>
      <c r="L17" s="20">
        <v>2</v>
      </c>
      <c r="M17" s="22">
        <v>0</v>
      </c>
      <c r="N17" s="29">
        <f t="shared" si="0"/>
        <v>14</v>
      </c>
      <c r="O17" s="30">
        <v>30</v>
      </c>
      <c r="P17" s="31"/>
    </row>
    <row r="18" spans="1:16" ht="51.75" thickBot="1">
      <c r="A18" s="34">
        <v>5</v>
      </c>
      <c r="B18" s="25" t="s">
        <v>134</v>
      </c>
      <c r="C18" s="11" t="s">
        <v>147</v>
      </c>
      <c r="D18" s="24" t="s">
        <v>33</v>
      </c>
      <c r="E18" s="24" t="s">
        <v>34</v>
      </c>
      <c r="F18" s="52" t="s">
        <v>144</v>
      </c>
      <c r="G18" s="33">
        <v>6</v>
      </c>
      <c r="H18" s="24" t="s">
        <v>68</v>
      </c>
      <c r="I18" s="19">
        <v>5</v>
      </c>
      <c r="J18" s="12">
        <v>5</v>
      </c>
      <c r="K18" s="12">
        <v>0</v>
      </c>
      <c r="L18" s="20">
        <v>2</v>
      </c>
      <c r="M18" s="22">
        <v>0</v>
      </c>
      <c r="N18" s="29">
        <f t="shared" si="0"/>
        <v>12</v>
      </c>
      <c r="O18" s="30">
        <v>30</v>
      </c>
      <c r="P18" s="31"/>
    </row>
    <row r="19" spans="1:16" ht="51.75" thickBot="1">
      <c r="A19" s="34">
        <v>6</v>
      </c>
      <c r="B19" s="25" t="s">
        <v>131</v>
      </c>
      <c r="C19" s="11" t="s">
        <v>143</v>
      </c>
      <c r="D19" s="24" t="s">
        <v>33</v>
      </c>
      <c r="E19" s="24" t="s">
        <v>34</v>
      </c>
      <c r="F19" s="52" t="s">
        <v>144</v>
      </c>
      <c r="G19" s="33">
        <v>6</v>
      </c>
      <c r="H19" s="24" t="s">
        <v>68</v>
      </c>
      <c r="I19" s="19">
        <v>5</v>
      </c>
      <c r="J19" s="12">
        <v>0</v>
      </c>
      <c r="K19" s="12">
        <v>0</v>
      </c>
      <c r="L19" s="21">
        <v>4</v>
      </c>
      <c r="M19" s="22">
        <v>0</v>
      </c>
      <c r="N19" s="29">
        <f t="shared" si="0"/>
        <v>9</v>
      </c>
      <c r="O19" s="30">
        <v>30</v>
      </c>
      <c r="P19" s="31"/>
    </row>
    <row r="20" spans="1:16" ht="51.75" thickBot="1">
      <c r="A20" s="34">
        <v>7</v>
      </c>
      <c r="B20" s="25" t="s">
        <v>137</v>
      </c>
      <c r="C20" s="11" t="s">
        <v>150</v>
      </c>
      <c r="D20" s="24" t="s">
        <v>33</v>
      </c>
      <c r="E20" s="24" t="s">
        <v>34</v>
      </c>
      <c r="F20" s="52" t="s">
        <v>144</v>
      </c>
      <c r="G20" s="33">
        <v>6</v>
      </c>
      <c r="H20" s="24" t="s">
        <v>68</v>
      </c>
      <c r="I20" s="19">
        <v>5</v>
      </c>
      <c r="J20" s="12">
        <v>0</v>
      </c>
      <c r="K20" s="12">
        <v>0</v>
      </c>
      <c r="L20" s="20">
        <v>2</v>
      </c>
      <c r="M20" s="22">
        <v>0</v>
      </c>
      <c r="N20" s="29">
        <f t="shared" si="0"/>
        <v>7</v>
      </c>
      <c r="O20" s="30">
        <v>30</v>
      </c>
      <c r="P20" s="31"/>
    </row>
    <row r="21" spans="1:16" ht="51">
      <c r="A21" s="36">
        <v>8</v>
      </c>
      <c r="B21" s="25" t="s">
        <v>139</v>
      </c>
      <c r="C21" s="11" t="s">
        <v>153</v>
      </c>
      <c r="D21" s="11" t="s">
        <v>33</v>
      </c>
      <c r="E21" s="11" t="s">
        <v>34</v>
      </c>
      <c r="F21" s="11" t="s">
        <v>157</v>
      </c>
      <c r="G21" s="11">
        <v>6</v>
      </c>
      <c r="H21" s="11" t="s">
        <v>55</v>
      </c>
      <c r="I21" s="12">
        <v>5</v>
      </c>
      <c r="J21" s="41">
        <v>0</v>
      </c>
      <c r="K21" s="41">
        <v>0</v>
      </c>
      <c r="L21" s="42">
        <v>2</v>
      </c>
      <c r="M21" s="43">
        <v>0</v>
      </c>
      <c r="N21" s="29">
        <f t="shared" si="0"/>
        <v>7</v>
      </c>
      <c r="O21" s="30">
        <v>30</v>
      </c>
      <c r="P21" s="56"/>
    </row>
    <row r="22" spans="1:16" ht="63.75">
      <c r="A22" s="88">
        <v>9</v>
      </c>
      <c r="B22" s="25" t="s">
        <v>133</v>
      </c>
      <c r="C22" s="11" t="s">
        <v>146</v>
      </c>
      <c r="D22" s="11" t="s">
        <v>33</v>
      </c>
      <c r="E22" s="11" t="s">
        <v>34</v>
      </c>
      <c r="F22" s="11" t="s">
        <v>156</v>
      </c>
      <c r="G22" s="11">
        <v>6</v>
      </c>
      <c r="H22" s="11" t="s">
        <v>68</v>
      </c>
      <c r="I22" s="89">
        <v>5</v>
      </c>
      <c r="J22" s="89">
        <v>0</v>
      </c>
      <c r="K22" s="89">
        <v>0</v>
      </c>
      <c r="L22" s="89">
        <v>0</v>
      </c>
      <c r="M22" s="119">
        <v>0</v>
      </c>
      <c r="N22" s="96">
        <f t="shared" si="0"/>
        <v>5</v>
      </c>
      <c r="O22" s="97">
        <v>30</v>
      </c>
      <c r="P22" s="57" t="s">
        <v>127</v>
      </c>
    </row>
    <row r="23" spans="1:16" ht="51">
      <c r="A23" s="11">
        <v>10</v>
      </c>
      <c r="B23" s="25" t="s">
        <v>138</v>
      </c>
      <c r="C23" s="11" t="s">
        <v>151</v>
      </c>
      <c r="D23" s="11" t="s">
        <v>33</v>
      </c>
      <c r="E23" s="11" t="s">
        <v>34</v>
      </c>
      <c r="F23" s="11" t="s">
        <v>144</v>
      </c>
      <c r="G23" s="11">
        <v>6</v>
      </c>
      <c r="H23" s="11" t="s">
        <v>68</v>
      </c>
      <c r="I23" s="12">
        <v>5</v>
      </c>
      <c r="J23" s="12">
        <v>0</v>
      </c>
      <c r="K23" s="12">
        <v>0</v>
      </c>
      <c r="L23" s="94">
        <v>0</v>
      </c>
      <c r="M23" s="120">
        <v>0</v>
      </c>
      <c r="N23" s="96">
        <f t="shared" si="0"/>
        <v>5</v>
      </c>
      <c r="O23" s="97">
        <v>30</v>
      </c>
      <c r="P23" s="97"/>
    </row>
    <row r="24" spans="1:16" ht="51">
      <c r="A24" s="103">
        <v>11</v>
      </c>
      <c r="B24" s="25" t="s">
        <v>140</v>
      </c>
      <c r="C24" s="11" t="s">
        <v>152</v>
      </c>
      <c r="D24" s="11" t="s">
        <v>33</v>
      </c>
      <c r="E24" s="11" t="s">
        <v>34</v>
      </c>
      <c r="F24" s="11" t="s">
        <v>157</v>
      </c>
      <c r="G24" s="11">
        <v>6</v>
      </c>
      <c r="H24" s="11" t="s">
        <v>55</v>
      </c>
      <c r="I24" s="89">
        <v>5</v>
      </c>
      <c r="J24" s="99">
        <v>0</v>
      </c>
      <c r="K24" s="99">
        <v>0</v>
      </c>
      <c r="L24" s="99">
        <v>0</v>
      </c>
      <c r="M24" s="121">
        <v>0</v>
      </c>
      <c r="N24" s="96">
        <f t="shared" si="0"/>
        <v>5</v>
      </c>
      <c r="O24" s="97">
        <v>30</v>
      </c>
      <c r="P24" s="55"/>
    </row>
    <row r="25" spans="1:16" ht="51">
      <c r="A25" s="88">
        <v>12</v>
      </c>
      <c r="B25" s="25" t="s">
        <v>142</v>
      </c>
      <c r="C25" s="11" t="s">
        <v>158</v>
      </c>
      <c r="D25" s="11" t="s">
        <v>33</v>
      </c>
      <c r="E25" s="11" t="s">
        <v>34</v>
      </c>
      <c r="F25" s="11" t="s">
        <v>156</v>
      </c>
      <c r="G25" s="11">
        <v>6</v>
      </c>
      <c r="H25" s="11" t="s">
        <v>68</v>
      </c>
      <c r="I25" s="89">
        <v>5</v>
      </c>
      <c r="J25" s="89">
        <v>0</v>
      </c>
      <c r="K25" s="89">
        <v>0</v>
      </c>
      <c r="L25" s="89">
        <v>0</v>
      </c>
      <c r="M25" s="119">
        <v>0</v>
      </c>
      <c r="N25" s="96">
        <f t="shared" si="0"/>
        <v>5</v>
      </c>
      <c r="O25" s="97">
        <v>30</v>
      </c>
      <c r="P25" s="55"/>
    </row>
    <row r="26" spans="1:16" ht="12.75">
      <c r="A26" s="104"/>
      <c r="B26" s="25"/>
      <c r="C26" s="101"/>
      <c r="D26" s="101"/>
      <c r="E26" s="101"/>
      <c r="F26" s="101"/>
      <c r="G26" s="101"/>
      <c r="H26" s="24"/>
      <c r="I26" s="101"/>
      <c r="J26" s="101"/>
      <c r="K26" s="101"/>
      <c r="L26" s="102"/>
      <c r="M26" s="101"/>
      <c r="N26" s="101"/>
      <c r="O26" s="101"/>
      <c r="P26" s="101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90" zoomScaleNormal="90" zoomScalePageLayoutView="0" workbookViewId="0" topLeftCell="A19">
      <selection activeCell="M21" sqref="M21"/>
    </sheetView>
  </sheetViews>
  <sheetFormatPr defaultColWidth="9.140625" defaultRowHeight="12.75"/>
  <cols>
    <col min="1" max="1" width="4.28125" style="0" customWidth="1"/>
    <col min="6" max="7" width="4.8515625" style="0" customWidth="1"/>
  </cols>
  <sheetData>
    <row r="1" spans="1:16" ht="12.75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15.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ht="51.75" thickBot="1">
      <c r="A14" s="58">
        <v>1</v>
      </c>
      <c r="B14" s="59" t="s">
        <v>25</v>
      </c>
      <c r="C14" s="60" t="s">
        <v>22</v>
      </c>
      <c r="D14" s="60" t="s">
        <v>33</v>
      </c>
      <c r="E14" s="60" t="s">
        <v>34</v>
      </c>
      <c r="F14" s="61">
        <v>7</v>
      </c>
      <c r="G14" s="62">
        <v>7</v>
      </c>
      <c r="H14" s="60" t="s">
        <v>35</v>
      </c>
      <c r="I14" s="63">
        <v>5</v>
      </c>
      <c r="J14" s="64">
        <v>5</v>
      </c>
      <c r="K14" s="64">
        <v>2</v>
      </c>
      <c r="L14" s="65">
        <v>0</v>
      </c>
      <c r="M14" s="66">
        <v>7</v>
      </c>
      <c r="N14" s="66">
        <v>19</v>
      </c>
      <c r="O14" s="67">
        <v>30</v>
      </c>
      <c r="P14" s="68" t="s">
        <v>88</v>
      </c>
    </row>
    <row r="15" spans="1:16" ht="64.5" thickBot="1">
      <c r="A15" s="69">
        <v>2</v>
      </c>
      <c r="B15" s="70" t="s">
        <v>29</v>
      </c>
      <c r="C15" s="71" t="s">
        <v>23</v>
      </c>
      <c r="D15" s="60" t="s">
        <v>33</v>
      </c>
      <c r="E15" s="60" t="s">
        <v>34</v>
      </c>
      <c r="F15" s="72">
        <v>7</v>
      </c>
      <c r="G15" s="73">
        <v>7</v>
      </c>
      <c r="H15" s="60" t="s">
        <v>35</v>
      </c>
      <c r="I15" s="74">
        <v>5</v>
      </c>
      <c r="J15" s="75">
        <v>5</v>
      </c>
      <c r="K15" s="75">
        <v>2</v>
      </c>
      <c r="L15" s="76">
        <v>0</v>
      </c>
      <c r="M15" s="77">
        <v>7</v>
      </c>
      <c r="N15" s="77">
        <v>19</v>
      </c>
      <c r="O15" s="78">
        <v>30</v>
      </c>
      <c r="P15" s="68" t="s">
        <v>88</v>
      </c>
    </row>
    <row r="16" spans="1:16" ht="51.75" thickBot="1">
      <c r="A16" s="69">
        <v>3</v>
      </c>
      <c r="B16" s="70" t="s">
        <v>30</v>
      </c>
      <c r="C16" s="71" t="s">
        <v>83</v>
      </c>
      <c r="D16" s="60" t="s">
        <v>33</v>
      </c>
      <c r="E16" s="60" t="s">
        <v>34</v>
      </c>
      <c r="F16" s="72">
        <v>7</v>
      </c>
      <c r="G16" s="73">
        <v>7</v>
      </c>
      <c r="H16" s="60" t="s">
        <v>35</v>
      </c>
      <c r="I16" s="74">
        <v>5</v>
      </c>
      <c r="J16" s="75">
        <v>5</v>
      </c>
      <c r="K16" s="75">
        <v>2</v>
      </c>
      <c r="L16" s="79">
        <v>0</v>
      </c>
      <c r="M16" s="77">
        <v>7</v>
      </c>
      <c r="N16" s="77">
        <v>19</v>
      </c>
      <c r="O16" s="78">
        <v>30</v>
      </c>
      <c r="P16" s="68" t="s">
        <v>88</v>
      </c>
    </row>
    <row r="17" spans="1:16" ht="51.75" thickBot="1">
      <c r="A17" s="69">
        <v>4</v>
      </c>
      <c r="B17" s="70" t="s">
        <v>32</v>
      </c>
      <c r="C17" s="71" t="s">
        <v>85</v>
      </c>
      <c r="D17" s="60" t="s">
        <v>33</v>
      </c>
      <c r="E17" s="60" t="s">
        <v>34</v>
      </c>
      <c r="F17" s="72">
        <v>7</v>
      </c>
      <c r="G17" s="73">
        <v>7</v>
      </c>
      <c r="H17" s="60" t="s">
        <v>35</v>
      </c>
      <c r="I17" s="74">
        <v>5</v>
      </c>
      <c r="J17" s="75">
        <v>2</v>
      </c>
      <c r="K17" s="75">
        <v>0</v>
      </c>
      <c r="L17" s="76">
        <v>0</v>
      </c>
      <c r="M17" s="77">
        <v>7</v>
      </c>
      <c r="N17" s="77">
        <v>14</v>
      </c>
      <c r="O17" s="78">
        <v>30</v>
      </c>
      <c r="P17" s="68"/>
    </row>
    <row r="18" spans="1:16" ht="64.5" thickBot="1">
      <c r="A18" s="69">
        <v>5</v>
      </c>
      <c r="B18" s="70" t="s">
        <v>31</v>
      </c>
      <c r="C18" s="71" t="s">
        <v>84</v>
      </c>
      <c r="D18" s="60" t="s">
        <v>33</v>
      </c>
      <c r="E18" s="60" t="s">
        <v>34</v>
      </c>
      <c r="F18" s="72">
        <v>7</v>
      </c>
      <c r="G18" s="73">
        <v>7</v>
      </c>
      <c r="H18" s="60" t="s">
        <v>35</v>
      </c>
      <c r="I18" s="74">
        <v>5</v>
      </c>
      <c r="J18" s="75">
        <v>0</v>
      </c>
      <c r="K18" s="75">
        <v>0</v>
      </c>
      <c r="L18" s="76">
        <v>0</v>
      </c>
      <c r="M18" s="77">
        <v>7</v>
      </c>
      <c r="N18" s="77">
        <v>12</v>
      </c>
      <c r="O18" s="78">
        <v>30</v>
      </c>
      <c r="P18" s="68"/>
    </row>
    <row r="19" spans="1:16" ht="51.75" thickBot="1">
      <c r="A19" s="69">
        <v>6</v>
      </c>
      <c r="B19" s="70" t="s">
        <v>28</v>
      </c>
      <c r="C19" s="71" t="s">
        <v>82</v>
      </c>
      <c r="D19" s="60" t="s">
        <v>33</v>
      </c>
      <c r="E19" s="60" t="s">
        <v>34</v>
      </c>
      <c r="F19" s="72">
        <v>7</v>
      </c>
      <c r="G19" s="73">
        <v>7</v>
      </c>
      <c r="H19" s="60" t="s">
        <v>35</v>
      </c>
      <c r="I19" s="74">
        <v>2</v>
      </c>
      <c r="J19" s="75">
        <v>0</v>
      </c>
      <c r="K19" s="75">
        <v>2</v>
      </c>
      <c r="L19" s="76">
        <v>0</v>
      </c>
      <c r="M19" s="77">
        <v>7</v>
      </c>
      <c r="N19" s="77">
        <v>11</v>
      </c>
      <c r="O19" s="78">
        <v>30</v>
      </c>
      <c r="P19" s="68"/>
    </row>
    <row r="20" spans="1:16" ht="51.75" thickBot="1">
      <c r="A20" s="69">
        <v>7</v>
      </c>
      <c r="B20" s="70" t="s">
        <v>26</v>
      </c>
      <c r="C20" s="71" t="s">
        <v>86</v>
      </c>
      <c r="D20" s="60" t="s">
        <v>33</v>
      </c>
      <c r="E20" s="60" t="s">
        <v>34</v>
      </c>
      <c r="F20" s="72">
        <v>7</v>
      </c>
      <c r="G20" s="73">
        <v>7</v>
      </c>
      <c r="H20" s="60" t="s">
        <v>35</v>
      </c>
      <c r="I20" s="74">
        <v>0</v>
      </c>
      <c r="J20" s="75">
        <v>0</v>
      </c>
      <c r="K20" s="75">
        <v>2</v>
      </c>
      <c r="L20" s="76">
        <v>0</v>
      </c>
      <c r="M20" s="77">
        <v>7</v>
      </c>
      <c r="N20" s="77">
        <v>9</v>
      </c>
      <c r="O20" s="78">
        <v>30</v>
      </c>
      <c r="P20" s="68"/>
    </row>
    <row r="21" spans="1:16" ht="51.75" thickBot="1">
      <c r="A21" s="69">
        <v>8</v>
      </c>
      <c r="B21" s="70" t="s">
        <v>27</v>
      </c>
      <c r="C21" s="71" t="s">
        <v>87</v>
      </c>
      <c r="D21" s="60" t="s">
        <v>33</v>
      </c>
      <c r="E21" s="60" t="s">
        <v>34</v>
      </c>
      <c r="F21" s="72">
        <v>7</v>
      </c>
      <c r="G21" s="73">
        <v>7</v>
      </c>
      <c r="H21" s="60" t="s">
        <v>35</v>
      </c>
      <c r="I21" s="74">
        <v>0</v>
      </c>
      <c r="J21" s="75">
        <v>0</v>
      </c>
      <c r="K21" s="75">
        <v>2</v>
      </c>
      <c r="L21" s="76">
        <v>0</v>
      </c>
      <c r="M21" s="77">
        <v>7</v>
      </c>
      <c r="N21" s="77">
        <v>9</v>
      </c>
      <c r="O21" s="78">
        <v>30</v>
      </c>
      <c r="P21" s="68"/>
    </row>
    <row r="22" spans="1:16" ht="12.75">
      <c r="A22" s="36"/>
      <c r="B22" s="37"/>
      <c r="C22" s="38"/>
      <c r="D22" s="38"/>
      <c r="E22" s="38"/>
      <c r="F22" s="54"/>
      <c r="G22" s="39"/>
      <c r="H22" s="38"/>
      <c r="I22" s="40"/>
      <c r="J22" s="41"/>
      <c r="K22" s="41"/>
      <c r="L22" s="42"/>
      <c r="M22" s="43"/>
      <c r="N22" s="43"/>
      <c r="O22" s="44"/>
      <c r="P22" s="2"/>
    </row>
    <row r="23" spans="1:16" ht="38.25">
      <c r="A23" s="13"/>
      <c r="B23" s="16" t="s">
        <v>7</v>
      </c>
      <c r="C23" s="13"/>
      <c r="D23" s="13"/>
      <c r="E23" s="13" t="s">
        <v>3</v>
      </c>
      <c r="F23" s="13"/>
      <c r="G23" s="13"/>
      <c r="H23" s="13"/>
      <c r="I23" s="14"/>
      <c r="J23" s="14"/>
      <c r="K23" s="14"/>
      <c r="L23" s="15"/>
      <c r="M23" s="15"/>
      <c r="N23" s="15"/>
      <c r="O23" s="14"/>
      <c r="P23" s="2"/>
    </row>
    <row r="24" spans="1:16" ht="12.75">
      <c r="A24" s="2"/>
      <c r="B24" s="18" t="s">
        <v>8</v>
      </c>
      <c r="C24" s="17"/>
      <c r="D24" s="2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</row>
    <row r="25" spans="1:16" ht="38.25">
      <c r="A25" s="2"/>
      <c r="B25" s="9"/>
      <c r="C25" s="9"/>
      <c r="D25" s="9"/>
      <c r="E25" s="13" t="s">
        <v>3</v>
      </c>
      <c r="F25" s="13"/>
      <c r="G25" s="9"/>
      <c r="H25" s="9"/>
      <c r="I25" s="9"/>
      <c r="J25" s="9"/>
      <c r="K25" s="9"/>
      <c r="L25" s="9"/>
      <c r="M25" s="9"/>
      <c r="N25" s="9"/>
      <c r="O25" s="9"/>
      <c r="P25" s="2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90" zoomScaleNormal="90" zoomScalePageLayoutView="0" workbookViewId="0" topLeftCell="A22">
      <selection activeCell="C17" sqref="C17"/>
    </sheetView>
  </sheetViews>
  <sheetFormatPr defaultColWidth="9.140625" defaultRowHeight="12.75"/>
  <cols>
    <col min="1" max="1" width="4.7109375" style="0" customWidth="1"/>
    <col min="6" max="6" width="4.421875" style="0" customWidth="1"/>
    <col min="7" max="7" width="4.00390625" style="0" customWidth="1"/>
    <col min="8" max="8" width="14.421875" style="0" customWidth="1"/>
    <col min="10" max="10" width="6.140625" style="0" customWidth="1"/>
    <col min="11" max="11" width="6.28125" style="0" customWidth="1"/>
    <col min="12" max="12" width="5.421875" style="0" customWidth="1"/>
    <col min="13" max="13" width="6.00390625" style="0" customWidth="1"/>
    <col min="16" max="16" width="16.00390625" style="0" customWidth="1"/>
  </cols>
  <sheetData>
    <row r="1" spans="1:16" ht="12.75" customHeight="1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8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00.5" customHeight="1">
      <c r="A13" s="122" t="s">
        <v>1</v>
      </c>
      <c r="B13" s="123" t="s">
        <v>0</v>
      </c>
      <c r="C13" s="124" t="s">
        <v>13</v>
      </c>
      <c r="D13" s="124" t="s">
        <v>2</v>
      </c>
      <c r="E13" s="124" t="s">
        <v>10</v>
      </c>
      <c r="F13" s="125" t="s">
        <v>11</v>
      </c>
      <c r="G13" s="126" t="s">
        <v>12</v>
      </c>
      <c r="H13" s="124" t="s">
        <v>4</v>
      </c>
      <c r="I13" s="127" t="s">
        <v>36</v>
      </c>
      <c r="J13" s="124" t="s">
        <v>37</v>
      </c>
      <c r="K13" s="124" t="s">
        <v>38</v>
      </c>
      <c r="L13" s="126" t="s">
        <v>39</v>
      </c>
      <c r="M13" s="128" t="s">
        <v>40</v>
      </c>
      <c r="N13" s="128" t="s">
        <v>5</v>
      </c>
      <c r="O13" s="129" t="s">
        <v>6</v>
      </c>
      <c r="P13" s="130" t="s">
        <v>9</v>
      </c>
    </row>
    <row r="14" spans="1:16" ht="38.25">
      <c r="A14" s="131">
        <v>1</v>
      </c>
      <c r="B14" s="70" t="s">
        <v>50</v>
      </c>
      <c r="C14" s="71" t="s">
        <v>97</v>
      </c>
      <c r="D14" s="71" t="s">
        <v>33</v>
      </c>
      <c r="E14" s="71" t="s">
        <v>34</v>
      </c>
      <c r="F14" s="71" t="s">
        <v>56</v>
      </c>
      <c r="G14" s="71">
        <v>8</v>
      </c>
      <c r="H14" s="71" t="s">
        <v>57</v>
      </c>
      <c r="I14" s="83">
        <v>5</v>
      </c>
      <c r="J14" s="83">
        <v>0</v>
      </c>
      <c r="K14" s="83">
        <v>0</v>
      </c>
      <c r="L14" s="83">
        <v>7</v>
      </c>
      <c r="M14" s="83">
        <v>7</v>
      </c>
      <c r="N14" s="85">
        <f aca="true" t="shared" si="0" ref="N14:N25">SUM(I14:M14)</f>
        <v>19</v>
      </c>
      <c r="O14" s="86">
        <v>30</v>
      </c>
      <c r="P14" s="80" t="s">
        <v>88</v>
      </c>
    </row>
    <row r="15" spans="1:16" ht="51">
      <c r="A15" s="131">
        <v>2</v>
      </c>
      <c r="B15" s="70" t="s">
        <v>51</v>
      </c>
      <c r="C15" s="71" t="s">
        <v>96</v>
      </c>
      <c r="D15" s="71" t="s">
        <v>33</v>
      </c>
      <c r="E15" s="71" t="s">
        <v>34</v>
      </c>
      <c r="F15" s="71" t="s">
        <v>56</v>
      </c>
      <c r="G15" s="71">
        <v>8</v>
      </c>
      <c r="H15" s="71" t="s">
        <v>57</v>
      </c>
      <c r="I15" s="83">
        <v>5</v>
      </c>
      <c r="J15" s="83">
        <v>0</v>
      </c>
      <c r="K15" s="83">
        <v>0</v>
      </c>
      <c r="L15" s="83">
        <v>7</v>
      </c>
      <c r="M15" s="83">
        <v>7</v>
      </c>
      <c r="N15" s="85">
        <f t="shared" si="0"/>
        <v>19</v>
      </c>
      <c r="O15" s="86">
        <v>30</v>
      </c>
      <c r="P15" s="80" t="s">
        <v>88</v>
      </c>
    </row>
    <row r="16" spans="1:16" ht="51">
      <c r="A16" s="131">
        <v>3</v>
      </c>
      <c r="B16" s="70" t="s">
        <v>52</v>
      </c>
      <c r="C16" s="71" t="s">
        <v>98</v>
      </c>
      <c r="D16" s="71" t="s">
        <v>33</v>
      </c>
      <c r="E16" s="71" t="s">
        <v>34</v>
      </c>
      <c r="F16" s="71" t="s">
        <v>54</v>
      </c>
      <c r="G16" s="71">
        <v>8</v>
      </c>
      <c r="H16" s="71" t="s">
        <v>55</v>
      </c>
      <c r="I16" s="83">
        <v>5</v>
      </c>
      <c r="J16" s="83">
        <v>0</v>
      </c>
      <c r="K16" s="83">
        <v>0</v>
      </c>
      <c r="L16" s="83">
        <v>7</v>
      </c>
      <c r="M16" s="83">
        <v>7</v>
      </c>
      <c r="N16" s="85">
        <f t="shared" si="0"/>
        <v>19</v>
      </c>
      <c r="O16" s="86">
        <v>30</v>
      </c>
      <c r="P16" s="80" t="s">
        <v>88</v>
      </c>
    </row>
    <row r="17" spans="1:16" ht="38.25">
      <c r="A17" s="131">
        <v>4</v>
      </c>
      <c r="B17" s="70" t="s">
        <v>53</v>
      </c>
      <c r="C17" s="71" t="s">
        <v>99</v>
      </c>
      <c r="D17" s="71" t="s">
        <v>33</v>
      </c>
      <c r="E17" s="71" t="s">
        <v>34</v>
      </c>
      <c r="F17" s="71" t="s">
        <v>54</v>
      </c>
      <c r="G17" s="71">
        <v>8</v>
      </c>
      <c r="H17" s="71" t="s">
        <v>55</v>
      </c>
      <c r="I17" s="83">
        <v>5</v>
      </c>
      <c r="J17" s="83">
        <v>0</v>
      </c>
      <c r="K17" s="83">
        <v>0</v>
      </c>
      <c r="L17" s="83">
        <v>7</v>
      </c>
      <c r="M17" s="83">
        <v>7</v>
      </c>
      <c r="N17" s="85">
        <f t="shared" si="0"/>
        <v>19</v>
      </c>
      <c r="O17" s="86">
        <v>30</v>
      </c>
      <c r="P17" s="80" t="s">
        <v>88</v>
      </c>
    </row>
    <row r="18" spans="1:16" ht="38.25">
      <c r="A18" s="71">
        <v>5</v>
      </c>
      <c r="B18" s="70" t="s">
        <v>41</v>
      </c>
      <c r="C18" s="71" t="s">
        <v>89</v>
      </c>
      <c r="D18" s="71" t="s">
        <v>33</v>
      </c>
      <c r="E18" s="71" t="s">
        <v>34</v>
      </c>
      <c r="F18" s="71" t="s">
        <v>54</v>
      </c>
      <c r="G18" s="71">
        <v>8</v>
      </c>
      <c r="H18" s="71" t="s">
        <v>55</v>
      </c>
      <c r="I18" s="75">
        <v>0</v>
      </c>
      <c r="J18" s="75">
        <v>0</v>
      </c>
      <c r="K18" s="75">
        <v>0</v>
      </c>
      <c r="L18" s="84">
        <v>7</v>
      </c>
      <c r="M18" s="85">
        <v>7</v>
      </c>
      <c r="N18" s="85">
        <f t="shared" si="0"/>
        <v>14</v>
      </c>
      <c r="O18" s="86">
        <v>30</v>
      </c>
      <c r="P18" s="86"/>
    </row>
    <row r="19" spans="1:16" ht="51">
      <c r="A19" s="71">
        <v>6</v>
      </c>
      <c r="B19" s="70" t="s">
        <v>47</v>
      </c>
      <c r="C19" s="71" t="s">
        <v>94</v>
      </c>
      <c r="D19" s="71" t="s">
        <v>33</v>
      </c>
      <c r="E19" s="71" t="s">
        <v>34</v>
      </c>
      <c r="F19" s="71" t="s">
        <v>54</v>
      </c>
      <c r="G19" s="71">
        <v>8</v>
      </c>
      <c r="H19" s="71" t="s">
        <v>55</v>
      </c>
      <c r="I19" s="75">
        <v>5</v>
      </c>
      <c r="J19" s="75">
        <v>0</v>
      </c>
      <c r="K19" s="75">
        <v>0</v>
      </c>
      <c r="L19" s="84">
        <v>2</v>
      </c>
      <c r="M19" s="85">
        <v>7</v>
      </c>
      <c r="N19" s="85">
        <f t="shared" si="0"/>
        <v>14</v>
      </c>
      <c r="O19" s="86">
        <v>30</v>
      </c>
      <c r="P19" s="86"/>
    </row>
    <row r="20" spans="1:16" ht="63.75">
      <c r="A20" s="71">
        <v>7</v>
      </c>
      <c r="B20" s="70" t="s">
        <v>42</v>
      </c>
      <c r="C20" s="71" t="s">
        <v>49</v>
      </c>
      <c r="D20" s="71" t="s">
        <v>33</v>
      </c>
      <c r="E20" s="71" t="s">
        <v>34</v>
      </c>
      <c r="F20" s="71" t="s">
        <v>54</v>
      </c>
      <c r="G20" s="71">
        <v>8</v>
      </c>
      <c r="H20" s="71" t="s">
        <v>55</v>
      </c>
      <c r="I20" s="75">
        <v>5</v>
      </c>
      <c r="J20" s="75">
        <v>0</v>
      </c>
      <c r="K20" s="75">
        <v>0</v>
      </c>
      <c r="L20" s="84">
        <v>7</v>
      </c>
      <c r="M20" s="85">
        <v>0</v>
      </c>
      <c r="N20" s="85">
        <f t="shared" si="0"/>
        <v>12</v>
      </c>
      <c r="O20" s="86">
        <v>30</v>
      </c>
      <c r="P20" s="86"/>
    </row>
    <row r="21" spans="1:16" ht="51">
      <c r="A21" s="71">
        <v>8</v>
      </c>
      <c r="B21" s="70" t="s">
        <v>46</v>
      </c>
      <c r="C21" s="71" t="s">
        <v>93</v>
      </c>
      <c r="D21" s="71" t="s">
        <v>33</v>
      </c>
      <c r="E21" s="71" t="s">
        <v>34</v>
      </c>
      <c r="F21" s="71" t="s">
        <v>58</v>
      </c>
      <c r="G21" s="71">
        <v>8</v>
      </c>
      <c r="H21" s="71" t="s">
        <v>57</v>
      </c>
      <c r="I21" s="75">
        <v>5</v>
      </c>
      <c r="J21" s="75">
        <v>0</v>
      </c>
      <c r="K21" s="75">
        <v>0</v>
      </c>
      <c r="L21" s="75">
        <v>2</v>
      </c>
      <c r="M21" s="85">
        <v>2</v>
      </c>
      <c r="N21" s="85">
        <f t="shared" si="0"/>
        <v>9</v>
      </c>
      <c r="O21" s="86">
        <v>30</v>
      </c>
      <c r="P21" s="86"/>
    </row>
    <row r="22" spans="1:16" ht="51">
      <c r="A22" s="71">
        <v>9</v>
      </c>
      <c r="B22" s="70" t="s">
        <v>48</v>
      </c>
      <c r="C22" s="71" t="s">
        <v>95</v>
      </c>
      <c r="D22" s="71" t="s">
        <v>33</v>
      </c>
      <c r="E22" s="71" t="s">
        <v>34</v>
      </c>
      <c r="F22" s="71" t="s">
        <v>58</v>
      </c>
      <c r="G22" s="71">
        <v>8</v>
      </c>
      <c r="H22" s="71" t="s">
        <v>57</v>
      </c>
      <c r="I22" s="75">
        <v>5</v>
      </c>
      <c r="J22" s="75">
        <v>0</v>
      </c>
      <c r="K22" s="75">
        <v>0</v>
      </c>
      <c r="L22" s="84">
        <v>2</v>
      </c>
      <c r="M22" s="85">
        <v>2</v>
      </c>
      <c r="N22" s="85">
        <f t="shared" si="0"/>
        <v>9</v>
      </c>
      <c r="O22" s="86">
        <v>30</v>
      </c>
      <c r="P22" s="86"/>
    </row>
    <row r="23" spans="1:16" ht="51">
      <c r="A23" s="71">
        <v>10</v>
      </c>
      <c r="B23" s="70" t="s">
        <v>43</v>
      </c>
      <c r="C23" s="71" t="s">
        <v>90</v>
      </c>
      <c r="D23" s="60" t="s">
        <v>33</v>
      </c>
      <c r="E23" s="60" t="s">
        <v>34</v>
      </c>
      <c r="F23" s="72" t="s">
        <v>56</v>
      </c>
      <c r="G23" s="73">
        <v>8</v>
      </c>
      <c r="H23" s="60" t="s">
        <v>57</v>
      </c>
      <c r="I23" s="75">
        <v>5</v>
      </c>
      <c r="J23" s="75">
        <v>0</v>
      </c>
      <c r="K23" s="75">
        <v>0</v>
      </c>
      <c r="L23" s="84">
        <v>0</v>
      </c>
      <c r="M23" s="85">
        <v>3</v>
      </c>
      <c r="N23" s="66">
        <f t="shared" si="0"/>
        <v>8</v>
      </c>
      <c r="O23" s="67">
        <v>30</v>
      </c>
      <c r="P23" s="86"/>
    </row>
    <row r="24" spans="1:16" ht="51">
      <c r="A24" s="71">
        <v>11</v>
      </c>
      <c r="B24" s="70" t="s">
        <v>45</v>
      </c>
      <c r="C24" s="71" t="s">
        <v>92</v>
      </c>
      <c r="D24" s="60" t="s">
        <v>33</v>
      </c>
      <c r="E24" s="60" t="s">
        <v>34</v>
      </c>
      <c r="F24" s="61" t="s">
        <v>56</v>
      </c>
      <c r="G24" s="62">
        <v>8</v>
      </c>
      <c r="H24" s="60" t="s">
        <v>57</v>
      </c>
      <c r="I24" s="75">
        <v>5</v>
      </c>
      <c r="J24" s="75">
        <v>0</v>
      </c>
      <c r="K24" s="75">
        <v>0</v>
      </c>
      <c r="L24" s="84">
        <v>2</v>
      </c>
      <c r="M24" s="85">
        <v>0</v>
      </c>
      <c r="N24" s="66">
        <f t="shared" si="0"/>
        <v>7</v>
      </c>
      <c r="O24" s="67">
        <v>30</v>
      </c>
      <c r="P24" s="86"/>
    </row>
    <row r="25" spans="1:16" ht="51">
      <c r="A25" s="71">
        <v>12</v>
      </c>
      <c r="B25" s="70" t="s">
        <v>44</v>
      </c>
      <c r="C25" s="71" t="s">
        <v>91</v>
      </c>
      <c r="D25" s="60" t="s">
        <v>33</v>
      </c>
      <c r="E25" s="60" t="s">
        <v>34</v>
      </c>
      <c r="F25" s="61" t="s">
        <v>54</v>
      </c>
      <c r="G25" s="62">
        <v>8</v>
      </c>
      <c r="H25" s="60" t="s">
        <v>55</v>
      </c>
      <c r="I25" s="75">
        <v>5</v>
      </c>
      <c r="J25" s="75">
        <v>0</v>
      </c>
      <c r="K25" s="75">
        <v>0</v>
      </c>
      <c r="L25" s="84">
        <v>0</v>
      </c>
      <c r="M25" s="85">
        <v>0</v>
      </c>
      <c r="N25" s="66">
        <f t="shared" si="0"/>
        <v>5</v>
      </c>
      <c r="O25" s="67">
        <v>30</v>
      </c>
      <c r="P25" s="86"/>
    </row>
    <row r="26" spans="1:16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4">
      <selection activeCell="N15" sqref="N14:N15"/>
    </sheetView>
  </sheetViews>
  <sheetFormatPr defaultColWidth="9.140625" defaultRowHeight="12.75"/>
  <sheetData>
    <row r="1" spans="1:16" ht="12.75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15.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ht="51.75" thickBot="1">
      <c r="A14" s="32">
        <v>2</v>
      </c>
      <c r="B14" s="25" t="s">
        <v>65</v>
      </c>
      <c r="C14" s="24" t="s">
        <v>160</v>
      </c>
      <c r="D14" s="24" t="s">
        <v>33</v>
      </c>
      <c r="E14" s="24" t="s">
        <v>34</v>
      </c>
      <c r="F14" s="52" t="s">
        <v>67</v>
      </c>
      <c r="G14" s="33">
        <v>9</v>
      </c>
      <c r="H14" s="24" t="s">
        <v>68</v>
      </c>
      <c r="I14" s="26">
        <v>0</v>
      </c>
      <c r="J14" s="27">
        <v>0</v>
      </c>
      <c r="K14" s="27">
        <v>6</v>
      </c>
      <c r="L14" s="28">
        <v>0</v>
      </c>
      <c r="M14" s="29">
        <v>6</v>
      </c>
      <c r="N14" s="29">
        <v>11</v>
      </c>
      <c r="O14" s="30">
        <v>30</v>
      </c>
      <c r="P14" s="31"/>
    </row>
    <row r="15" spans="1:16" ht="51.75" thickBot="1">
      <c r="A15" s="34">
        <v>1</v>
      </c>
      <c r="B15" s="10" t="s">
        <v>64</v>
      </c>
      <c r="C15" s="11" t="s">
        <v>159</v>
      </c>
      <c r="D15" s="24" t="s">
        <v>33</v>
      </c>
      <c r="E15" s="24" t="s">
        <v>34</v>
      </c>
      <c r="F15" s="53" t="s">
        <v>66</v>
      </c>
      <c r="G15" s="35">
        <v>9</v>
      </c>
      <c r="H15" s="24" t="s">
        <v>55</v>
      </c>
      <c r="I15" s="19">
        <v>0</v>
      </c>
      <c r="J15" s="12">
        <v>0</v>
      </c>
      <c r="K15" s="12">
        <v>0</v>
      </c>
      <c r="L15" s="20">
        <v>0</v>
      </c>
      <c r="M15" s="22">
        <v>0</v>
      </c>
      <c r="N15" s="22">
        <v>0</v>
      </c>
      <c r="O15" s="23">
        <v>30</v>
      </c>
      <c r="P15" s="31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7">
      <selection activeCell="L17" sqref="L17"/>
    </sheetView>
  </sheetViews>
  <sheetFormatPr defaultColWidth="9.140625" defaultRowHeight="12.75"/>
  <sheetData>
    <row r="1" spans="1:16" ht="12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15.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ht="77.25" thickBot="1">
      <c r="A14" s="32">
        <v>1</v>
      </c>
      <c r="B14" s="25" t="s">
        <v>70</v>
      </c>
      <c r="C14" s="24" t="s">
        <v>161</v>
      </c>
      <c r="D14" s="24" t="s">
        <v>33</v>
      </c>
      <c r="E14" s="24" t="s">
        <v>34</v>
      </c>
      <c r="F14" s="52">
        <v>10</v>
      </c>
      <c r="G14" s="33">
        <v>10</v>
      </c>
      <c r="H14" s="24" t="s">
        <v>69</v>
      </c>
      <c r="I14" s="26">
        <v>5</v>
      </c>
      <c r="J14" s="27">
        <v>5</v>
      </c>
      <c r="K14" s="27">
        <v>0</v>
      </c>
      <c r="L14" s="28">
        <v>5</v>
      </c>
      <c r="M14" s="29">
        <v>2</v>
      </c>
      <c r="N14" s="29">
        <f>SUM(I14:M14)</f>
        <v>17</v>
      </c>
      <c r="O14" s="30">
        <v>30</v>
      </c>
      <c r="P14" s="31" t="s">
        <v>88</v>
      </c>
    </row>
    <row r="15" spans="1:16" ht="51.75" thickBot="1">
      <c r="A15" s="34">
        <v>2</v>
      </c>
      <c r="B15" s="10" t="s">
        <v>71</v>
      </c>
      <c r="C15" s="11" t="s">
        <v>162</v>
      </c>
      <c r="D15" s="24" t="s">
        <v>33</v>
      </c>
      <c r="E15" s="24" t="s">
        <v>34</v>
      </c>
      <c r="F15" s="52">
        <v>10</v>
      </c>
      <c r="G15" s="33">
        <v>10</v>
      </c>
      <c r="H15" s="24" t="s">
        <v>69</v>
      </c>
      <c r="I15" s="19">
        <v>4</v>
      </c>
      <c r="J15" s="12">
        <v>5</v>
      </c>
      <c r="K15" s="12">
        <v>2</v>
      </c>
      <c r="L15" s="20">
        <v>0</v>
      </c>
      <c r="M15" s="22">
        <v>0</v>
      </c>
      <c r="N15" s="29">
        <f>SUM(I15:M15)</f>
        <v>11</v>
      </c>
      <c r="O15" s="30">
        <v>30</v>
      </c>
      <c r="P15" s="31"/>
    </row>
    <row r="16" spans="1:16" ht="51.75" thickBot="1">
      <c r="A16" s="34">
        <v>3</v>
      </c>
      <c r="B16" s="10" t="s">
        <v>72</v>
      </c>
      <c r="C16" s="11" t="s">
        <v>164</v>
      </c>
      <c r="D16" s="24" t="s">
        <v>33</v>
      </c>
      <c r="E16" s="24" t="s">
        <v>34</v>
      </c>
      <c r="F16" s="52">
        <v>10</v>
      </c>
      <c r="G16" s="33">
        <v>10</v>
      </c>
      <c r="H16" s="24" t="s">
        <v>69</v>
      </c>
      <c r="I16" s="19">
        <v>4</v>
      </c>
      <c r="J16" s="12">
        <v>2</v>
      </c>
      <c r="K16" s="12">
        <v>0</v>
      </c>
      <c r="L16" s="20">
        <v>0</v>
      </c>
      <c r="M16" s="22">
        <v>0</v>
      </c>
      <c r="N16" s="29">
        <f>SUM(I16:M16)</f>
        <v>6</v>
      </c>
      <c r="O16" s="30">
        <v>30</v>
      </c>
      <c r="P16" s="31"/>
    </row>
    <row r="17" spans="1:16" ht="51.75" thickBot="1">
      <c r="A17" s="34">
        <v>4</v>
      </c>
      <c r="B17" s="10" t="s">
        <v>73</v>
      </c>
      <c r="C17" s="11" t="s">
        <v>163</v>
      </c>
      <c r="D17" s="24" t="s">
        <v>33</v>
      </c>
      <c r="E17" s="24" t="s">
        <v>34</v>
      </c>
      <c r="F17" s="52">
        <v>10</v>
      </c>
      <c r="G17" s="33">
        <v>10</v>
      </c>
      <c r="H17" s="24" t="s">
        <v>69</v>
      </c>
      <c r="I17" s="19">
        <v>4</v>
      </c>
      <c r="J17" s="12">
        <v>2</v>
      </c>
      <c r="K17" s="12">
        <v>0</v>
      </c>
      <c r="L17" s="20">
        <v>0</v>
      </c>
      <c r="M17" s="22">
        <v>0</v>
      </c>
      <c r="N17" s="29">
        <f>SUM(I17:M17)</f>
        <v>6</v>
      </c>
      <c r="O17" s="30">
        <v>30</v>
      </c>
      <c r="P17" s="31"/>
    </row>
    <row r="18" spans="1:16" ht="13.5" thickBot="1">
      <c r="A18" s="34">
        <v>5</v>
      </c>
      <c r="B18" s="10"/>
      <c r="C18" s="11"/>
      <c r="D18" s="24"/>
      <c r="E18" s="24"/>
      <c r="F18" s="52"/>
      <c r="G18" s="33"/>
      <c r="H18" s="24"/>
      <c r="I18" s="19"/>
      <c r="J18" s="12"/>
      <c r="K18" s="12"/>
      <c r="L18" s="20"/>
      <c r="M18" s="22"/>
      <c r="N18" s="22"/>
      <c r="O18" s="30"/>
      <c r="P18" s="31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0">
      <selection activeCell="A16" sqref="A16:P24"/>
    </sheetView>
  </sheetViews>
  <sheetFormatPr defaultColWidth="9.140625" defaultRowHeight="12.75"/>
  <sheetData>
    <row r="1" spans="1:16" ht="12.75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2.75">
      <c r="A3" s="114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</row>
    <row r="4" spans="1:16" ht="12.75">
      <c r="A4" s="114" t="s">
        <v>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</row>
    <row r="5" spans="1:16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ht="12.75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6"/>
    </row>
    <row r="7" spans="1:16" ht="12.75">
      <c r="A7" s="113" t="s">
        <v>18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6"/>
      <c r="N7" s="6"/>
      <c r="O7" s="6"/>
      <c r="P7" s="6"/>
    </row>
    <row r="8" spans="1:16" ht="12.7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6"/>
    </row>
    <row r="9" spans="1:16" ht="12.75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6"/>
    </row>
    <row r="10" spans="1:16" ht="12.7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"/>
    </row>
    <row r="11" spans="1:16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5"/>
    </row>
    <row r="12" spans="1:16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</row>
    <row r="13" spans="1:16" ht="115.5" thickBot="1">
      <c r="A13" s="45" t="s">
        <v>1</v>
      </c>
      <c r="B13" s="46" t="s">
        <v>0</v>
      </c>
      <c r="C13" s="47" t="s">
        <v>13</v>
      </c>
      <c r="D13" s="47" t="s">
        <v>2</v>
      </c>
      <c r="E13" s="47" t="s">
        <v>10</v>
      </c>
      <c r="F13" s="51" t="s">
        <v>11</v>
      </c>
      <c r="G13" s="48" t="s">
        <v>12</v>
      </c>
      <c r="H13" s="47" t="s">
        <v>4</v>
      </c>
      <c r="I13" s="49" t="s">
        <v>36</v>
      </c>
      <c r="J13" s="47" t="s">
        <v>37</v>
      </c>
      <c r="K13" s="47" t="s">
        <v>38</v>
      </c>
      <c r="L13" s="48" t="s">
        <v>39</v>
      </c>
      <c r="M13" s="50" t="s">
        <v>40</v>
      </c>
      <c r="N13" s="50" t="s">
        <v>5</v>
      </c>
      <c r="O13" s="50" t="s">
        <v>6</v>
      </c>
      <c r="P13" s="31" t="s">
        <v>9</v>
      </c>
    </row>
    <row r="14" spans="1:16" ht="51.75" thickBot="1">
      <c r="A14" s="32">
        <v>1</v>
      </c>
      <c r="B14" s="25" t="s">
        <v>74</v>
      </c>
      <c r="C14" s="24" t="s">
        <v>80</v>
      </c>
      <c r="D14" s="24" t="s">
        <v>33</v>
      </c>
      <c r="E14" s="24" t="s">
        <v>34</v>
      </c>
      <c r="F14" s="52" t="s">
        <v>76</v>
      </c>
      <c r="G14" s="33">
        <v>11</v>
      </c>
      <c r="H14" s="24" t="s">
        <v>77</v>
      </c>
      <c r="I14" s="26">
        <v>4</v>
      </c>
      <c r="J14" s="27">
        <v>4</v>
      </c>
      <c r="K14" s="27">
        <v>0</v>
      </c>
      <c r="L14" s="28">
        <v>0</v>
      </c>
      <c r="M14" s="29">
        <v>0</v>
      </c>
      <c r="N14" s="29">
        <v>8</v>
      </c>
      <c r="O14" s="30">
        <v>30</v>
      </c>
      <c r="P14" s="31"/>
    </row>
    <row r="15" spans="1:16" ht="64.5" thickBot="1">
      <c r="A15" s="34">
        <v>2</v>
      </c>
      <c r="B15" s="10" t="s">
        <v>75</v>
      </c>
      <c r="C15" s="11" t="s">
        <v>81</v>
      </c>
      <c r="D15" s="24" t="s">
        <v>33</v>
      </c>
      <c r="E15" s="24" t="s">
        <v>34</v>
      </c>
      <c r="F15" s="53" t="s">
        <v>78</v>
      </c>
      <c r="G15" s="35">
        <v>11</v>
      </c>
      <c r="H15" s="24" t="s">
        <v>79</v>
      </c>
      <c r="I15" s="19">
        <v>0</v>
      </c>
      <c r="J15" s="12">
        <v>0</v>
      </c>
      <c r="K15" s="12">
        <v>0</v>
      </c>
      <c r="L15" s="20">
        <v>0</v>
      </c>
      <c r="M15" s="22">
        <v>0</v>
      </c>
      <c r="N15" s="22">
        <v>0</v>
      </c>
      <c r="O15" s="23">
        <v>30</v>
      </c>
      <c r="P15" s="31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2018-10-15T09:35:24Z</cp:lastPrinted>
  <dcterms:created xsi:type="dcterms:W3CDTF">1996-10-08T23:32:33Z</dcterms:created>
  <dcterms:modified xsi:type="dcterms:W3CDTF">2018-10-15T09:35:55Z</dcterms:modified>
  <cp:category/>
  <cp:version/>
  <cp:contentType/>
  <cp:contentStatus/>
</cp:coreProperties>
</file>